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<sst xmlns="http://schemas.openxmlformats.org/spreadsheetml/2006/main" count="275" uniqueCount="178">
  <si>
    <t>                    ОТЧЕТНОСТЬ ФЕДЕРАЛЬНОЙ НАЛОГОВОЙ СЛУЖБЫ</t>
  </si>
  <si>
    <t>                           </t>
  </si>
  <si>
    <t>                                                      СВЕДЕНИЯ</t>
  </si>
  <si>
    <t>          О РЕЗУЛЬТАТАХ КОНТРОЛЬНОЙ РАБОТЫ НАЛОГОВЫХ ОРГАНОВ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</si>
  <si>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</si>
  <si>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</si>
  <si>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                                      по состоянию на 01.10.2016 года</t>
  </si>
  <si>
    <t>                                                             Форма № 1-ККТ</t>
  </si>
  <si>
    <t>                                                             Утверждена приказом ФНС России</t>
  </si>
  <si>
    <t>                                                              от 18.11.2015  № ММВ-7-1/529@</t>
  </si>
  <si>
    <t>                                                              Квартальная</t>
  </si>
  <si>
    <t>Республика, край, область, автономное</t>
  </si>
  <si>
    <t>образование, район, город</t>
  </si>
  <si>
    <t>УФНС России по Московской области</t>
  </si>
  <si>
    <t>Налоговый орган 5000</t>
  </si>
  <si>
    <t>Раздел I. Учет ККТ и проверок по применению законодательства о ККТ и</t>
  </si>
  <si>
    <t>                использованию специальных банковских счетов</t>
  </si>
  <si>
    <t>Показатель</t>
  </si>
  <si>
    <t>Код строки</t>
  </si>
  <si>
    <t>Всего</t>
  </si>
  <si>
    <t>Из них:</t>
  </si>
  <si>
    <t>Индивидуальные предприниматели</t>
  </si>
  <si>
    <t>Организации</t>
  </si>
  <si>
    <t>А</t>
  </si>
  <si>
    <t>Б</t>
  </si>
  <si>
    <t>1</t>
  </si>
  <si>
    <t>2</t>
  </si>
  <si>
    <t>3</t>
  </si>
  <si>
    <t>1.1. СВЕДЕНИЯ О ЗАРЕГИСТРИРОВАННОЙ КОНТРОЛЬНО - КАССОВОЙ ТЕХНИКЕ, ПРОВЕРКАХ ПРИМЕНЕНИЯ КОНТРОЛЬНО - КАССОВОЙ ТЕХНИКИ И ПОЛНОТЫ УЧЕТА ВЫРУЧКИ</t>
  </si>
  <si>
    <t>Количество ККТ, зарегистрированной в НО за отчетный период</t>
  </si>
  <si>
    <t>1010</t>
  </si>
  <si>
    <t>в том числе:</t>
  </si>
  <si>
    <t>в составе платежного терминала (банкомата)</t>
  </si>
  <si>
    <t>1011</t>
  </si>
  <si>
    <t>кредитной организацией</t>
  </si>
  <si>
    <t>1012</t>
  </si>
  <si>
    <t>XXX</t>
  </si>
  <si>
    <t>Количество ККТ, снятой с регистрации в НО за отчетный период</t>
  </si>
  <si>
    <t>1020</t>
  </si>
  <si>
    <t>1021</t>
  </si>
  <si>
    <t>1022</t>
  </si>
  <si>
    <t>Количество ККТ, стоящей на учете в НО на отчетную дату</t>
  </si>
  <si>
    <t>1030</t>
  </si>
  <si>
    <t>1031</t>
  </si>
  <si>
    <t>зарегистрированной кредитной организацией</t>
  </si>
  <si>
    <t>1032</t>
  </si>
  <si>
    <t>Количество пользователей ККТ, зарегистрировавших ККТ в НО на отчетную дату</t>
  </si>
  <si>
    <t>1040</t>
  </si>
  <si>
    <t>кредитных организаций</t>
  </si>
  <si>
    <t>1042</t>
  </si>
  <si>
    <t>Количество проведенных проверок</t>
  </si>
  <si>
    <t>1050</t>
  </si>
  <si>
    <t>применения ККТ</t>
  </si>
  <si>
    <t>1051</t>
  </si>
  <si>
    <t>полноты учета выручки</t>
  </si>
  <si>
    <t>1052</t>
  </si>
  <si>
    <t>Количество проверок, которыми установлены нарушения</t>
  </si>
  <si>
    <t>1060</t>
  </si>
  <si>
    <t>в том числе, связанные с:</t>
  </si>
  <si>
    <t>неприменением в установленных федеральными законами случаях ККТ (ч.2 ст.14.5. КоАП РФ)</t>
  </si>
  <si>
    <t>1070</t>
  </si>
  <si>
    <t>из них повторно</t>
  </si>
  <si>
    <t>1072</t>
  </si>
  <si>
    <t>нарушением порядка работы с денежной наличностью и порядка ведения кассовых операций (ч.1 ст.15.1. КоАП РФ)</t>
  </si>
  <si>
    <t>1080</t>
  </si>
  <si>
    <t>1082</t>
  </si>
  <si>
    <t>1.2.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</si>
  <si>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</si>
  <si>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1090</t>
  </si>
  <si>
    <t>Количество налогоплательщиков, открывших специальный банковский счет, на отчетную дату</t>
  </si>
  <si>
    <t>1091</t>
  </si>
  <si>
    <t>Количество проведенных проверок организаций и индивидуальных предпринимателей по использованию специальных банковских счетов</t>
  </si>
  <si>
    <t>1092</t>
  </si>
  <si>
    <t>Количество проверок, которыми установлены нарушения требований об использовании специальных банковских счетов (ч.2 ст.15.1. КоАП РФ)</t>
  </si>
  <si>
    <t>1093</t>
  </si>
  <si>
    <t>1094</t>
  </si>
  <si>
    <t>Раздел I.I. СПРАВОЧНО к разделу 1:</t>
  </si>
  <si>
    <t>всего</t>
  </si>
  <si>
    <t>из них кредитные</t>
  </si>
  <si>
    <t>4</t>
  </si>
  <si>
    <t>СВЕДЕНИЯ О НАРУШЕНИЯХ, ВЫЯВЛЕННЫХ ПРИ ПРОВЕРКАХ ПРИМЕНЕНИЯ КОНТРОЛЬНО - КАССОВОЙ ТЕХНИКИ, ПОЛНОТЫ УЧЕТА ВЫРУЧКИ И ИСПОЛЬЗОВАНИЯ СПЕЦИАЛЬНЫХ БАНКОВСКИХ СЧЕТОВ</t>
  </si>
  <si>
    <t>Из строки 1070 нарушения, выразившиеся в:</t>
  </si>
  <si>
    <t>неприменении ККТ при ее наличии</t>
  </si>
  <si>
    <t>1710</t>
  </si>
  <si>
    <t>неприменении ККТ по причине ее отсутствия</t>
  </si>
  <si>
    <t>1720</t>
  </si>
  <si>
    <t>неприменении ККТ, вследствие пробития ККТ чека с указанием суммы, менее уплаченной покупателем (клиентом)</t>
  </si>
  <si>
    <t>1730</t>
  </si>
  <si>
    <t>неприменении ККТ (невыдаче соответствующих бланков строгой отчетности при оказании услуг населению)</t>
  </si>
  <si>
    <t>1740</t>
  </si>
  <si>
    <t>применении ККТ без фискальной памяти, с фискальной памятью в нефискальном режиме или с вышедшим из строя блоком фискальной памяти</t>
  </si>
  <si>
    <t>1750</t>
  </si>
  <si>
    <t>применении ККТ, которая не соответствует установленным требованиям</t>
  </si>
  <si>
    <t>1760</t>
  </si>
  <si>
    <t>применении ККТ, которая используется с нарушением установленного законодательством Российской Федерации порядка и условий ее регистрации и применения</t>
  </si>
  <si>
    <t>1770</t>
  </si>
  <si>
    <t>отказе выдачи по требованию покупателя (клиента) в случае, предусмотренном федеральным законом, документа (товарного чека, квитанции или другого документа, подтверждающего прием денежных средств за соответствующий товар (работу, услугу)</t>
  </si>
  <si>
    <t>1780</t>
  </si>
  <si>
    <t>Из строки 1080 нарушения, выразившиеся в:</t>
  </si>
  <si>
    <t>осуществлении расчетов наличными деньгами с другими организациями сверх установленных размеров</t>
  </si>
  <si>
    <t>1810</t>
  </si>
  <si>
    <t>неоприходовании (неполном оприходовании) в кассу денежной наличности</t>
  </si>
  <si>
    <t>1820</t>
  </si>
  <si>
    <t>несоблюдении порядка хранения свободных денежных средств</t>
  </si>
  <si>
    <t>1830</t>
  </si>
  <si>
    <t>в накоплении в кассе наличных денег сверх установленных лимитов</t>
  </si>
  <si>
    <t>1840</t>
  </si>
  <si>
    <t>Из строки 1093 нарушения, выразившиеся в:</t>
  </si>
  <si>
    <t>нарушении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</si>
  <si>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1910</t>
  </si>
  <si>
    <t>неиспользовании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</si>
  <si>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1920</t>
  </si>
  <si>
    <t>СВЕДЕНИЯ О СУММАХ ОСУЩЕСТВЛЕННЫХ РАСЧЕТОВ ПРИ ПРОВЕДЕНИИ МЕРОПРИЯТИЙ ПО КОНТРОЛЮ И НАДЗОРУ</t>
  </si>
  <si>
    <t>Сумма расчетов, осуществленных с использованием денежных средств</t>
  </si>
  <si>
    <t>1930</t>
  </si>
  <si>
    <t>Сумма расчётов, не зафиксированных в фискальной памяти ККТ и (или) на бланке строгой отчётности (документе, подтверждающем расчёт)</t>
  </si>
  <si>
    <t>1940</t>
  </si>
  <si>
    <t>Раздел II. Административные наказания за нарушения законодательства о ККТ и</t>
  </si>
  <si>
    <t>                 использования специальных банковских счетов</t>
  </si>
  <si>
    <t>Итого</t>
  </si>
  <si>
    <t>Физ. лица</t>
  </si>
  <si>
    <t>Должностные лица</t>
  </si>
  <si>
    <t>Юридические лица</t>
  </si>
  <si>
    <t>5</t>
  </si>
  <si>
    <t>6</t>
  </si>
  <si>
    <t>7</t>
  </si>
  <si>
    <t>8</t>
  </si>
  <si>
    <t>Предъявлено штрафных санкций</t>
  </si>
  <si>
    <t>2010</t>
  </si>
  <si>
    <t>по ч.2 ст.14.5 КоАП РФ</t>
  </si>
  <si>
    <t>2020</t>
  </si>
  <si>
    <t>по ч.1 ст.15.1 КоАП РФ</t>
  </si>
  <si>
    <t>2030</t>
  </si>
  <si>
    <t>по ч.2 ст.15.1 КоАП РФ</t>
  </si>
  <si>
    <t>2040</t>
  </si>
  <si>
    <t>прочие штрафные санкции</t>
  </si>
  <si>
    <t>2060</t>
  </si>
  <si>
    <t>Взыскано штрафных санкций</t>
  </si>
  <si>
    <t>2070</t>
  </si>
  <si>
    <t>2071</t>
  </si>
  <si>
    <t>2072</t>
  </si>
  <si>
    <t>2073</t>
  </si>
  <si>
    <t>2074</t>
  </si>
  <si>
    <t>Раздел II.I. СПРАВОЧНО к разделу 2:</t>
  </si>
  <si>
    <t>ПРИМЕНЁННЫЕ И УСТАНОВЛЕННЫЕ АДМИНИСТРАТИВНЫЕ НАКАЗАНИЯ ЗА СОВЕРШЕНИЕ АДМИНИСТРАТИВНЫХ ПРАВОНАРУШЕНИЙ</t>
  </si>
  <si>
    <t>Применено административное наказание в виде предупреждения по ч.2 ст.14.5 КоАП РФ (ед.)</t>
  </si>
  <si>
    <t>2210</t>
  </si>
  <si>
    <t>Из строки 2020 (тыс.руб.)</t>
  </si>
  <si>
    <t>неприменение ККТ при ее наличии</t>
  </si>
  <si>
    <t>2215</t>
  </si>
  <si>
    <t>неприменение ККТ по причине ее отсутствия</t>
  </si>
  <si>
    <t>2220</t>
  </si>
  <si>
    <t>неприменение ККТ, вследствие пробития ККТ чека с указанием суммы, менее уплаченной покупателем (клиентом)</t>
  </si>
  <si>
    <t>2225</t>
  </si>
  <si>
    <t>неприменение ККТ (невыдаче соответствующих бланков строгой отчетности при оказании услуг населению)</t>
  </si>
  <si>
    <t>2230</t>
  </si>
  <si>
    <t>применение ККТ без фискальной памяти, с фискальной памятью в нефискальном режиме или с вышедшим из строя блоком фискальной памяти</t>
  </si>
  <si>
    <t>2235</t>
  </si>
  <si>
    <t>применение ККТ, которая не соответствует установленным требованиям</t>
  </si>
  <si>
    <t>2240</t>
  </si>
  <si>
    <t>применение ККТ, которая используется с нарушением установленного законодательством Российской Федерации порядка и условий ее регистрации и применения</t>
  </si>
  <si>
    <t>2245</t>
  </si>
  <si>
    <t>отказ выдачи по требованию покупателя (клиента) в случае, предусмотренном федеральным законом, документа (товарного чека, квитанции или другого документа, подтверждающего прием денежных средств за соответствующий товар (работу, услугу)</t>
  </si>
  <si>
    <t>2250</t>
  </si>
  <si>
    <t>Из строки 2030 (тыс.руб.)</t>
  </si>
  <si>
    <t>осуществление расчетов наличными деньгами с другими организациями сверх установленных размеров</t>
  </si>
  <si>
    <t>2255</t>
  </si>
  <si>
    <t>неоприходование (неполное оприходование) в кассу денежной наличности</t>
  </si>
  <si>
    <t>2260</t>
  </si>
  <si>
    <t>несоблюдение порядка хранения свободных денежных средств</t>
  </si>
  <si>
    <t>2265</t>
  </si>
  <si>
    <t>накопление в кассе наличных денег сверх установленных лимитов</t>
  </si>
  <si>
    <t>2270</t>
  </si>
  <si>
    <t>Из строки 2040 (тыс.руб.)</t>
  </si>
  <si>
    <t>нарушение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</si>
  <si>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2275</t>
  </si>
  <si>
    <t>неиспользование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</si>
  <si>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2280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</si>
</sst>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10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Байконур"/>
      <sheetName val="Область"/>
    </sheetNames>
    <sheetDataSet>
      <sheetData sheetId="1">
        <row r="31">
          <cell r="E31">
            <v>0</v>
          </cell>
        </row>
        <row r="84">
          <cell r="F84">
            <v>0</v>
          </cell>
        </row>
      </sheetData>
      <sheetData sheetId="2">
        <row r="31">
          <cell r="E31">
            <v>112</v>
          </cell>
        </row>
        <row r="84">
          <cell r="F8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selection activeCell="E135" sqref="E13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 t="s">
        <v>5</v>
      </c>
    </row>
    <row r="7" ht="15">
      <c r="A7" s="1" t="s">
        <v>6</v>
      </c>
    </row>
    <row r="8" ht="15">
      <c r="A8" s="1"/>
    </row>
    <row r="9" ht="15">
      <c r="A9" s="1" t="s">
        <v>7</v>
      </c>
    </row>
    <row r="10" ht="15">
      <c r="A10" s="1" t="s">
        <v>8</v>
      </c>
    </row>
    <row r="11" ht="15">
      <c r="A11" s="1" t="s">
        <v>9</v>
      </c>
    </row>
    <row r="12" ht="15">
      <c r="A12" s="1"/>
    </row>
    <row r="13" ht="15">
      <c r="A13" s="1" t="s">
        <v>10</v>
      </c>
    </row>
    <row r="14" ht="15">
      <c r="A14" s="1"/>
    </row>
    <row r="15" ht="15">
      <c r="A15" s="1" t="s">
        <v>11</v>
      </c>
    </row>
    <row r="16" ht="15">
      <c r="A16" s="1" t="s">
        <v>12</v>
      </c>
    </row>
    <row r="17" ht="15">
      <c r="A17" s="1" t="s">
        <v>13</v>
      </c>
    </row>
    <row r="18" ht="15">
      <c r="A18" s="1"/>
    </row>
    <row r="19" ht="15">
      <c r="A19" s="1" t="s">
        <v>14</v>
      </c>
    </row>
    <row r="20" s="2" customFormat="1" ht="15">
      <c r="A20" s="3"/>
    </row>
    <row r="21" s="2" customFormat="1" ht="15">
      <c r="A21" s="3"/>
    </row>
    <row r="22" s="2" customFormat="1" ht="15">
      <c r="A22" s="3" t="s">
        <v>15</v>
      </c>
    </row>
    <row r="23" s="2" customFormat="1" ht="15">
      <c r="A23" s="3" t="s">
        <v>16</v>
      </c>
    </row>
    <row r="24" spans="1:5" s="4" customFormat="1" ht="15">
      <c r="A24" s="12" t="s">
        <v>17</v>
      </c>
      <c r="B24" s="12" t="s">
        <v>18</v>
      </c>
      <c r="C24" s="12" t="s">
        <v>19</v>
      </c>
      <c r="D24" s="14" t="s">
        <v>20</v>
      </c>
      <c r="E24" s="15"/>
    </row>
    <row r="25" spans="1:5" s="4" customFormat="1" ht="51">
      <c r="A25" s="13"/>
      <c r="B25" s="13"/>
      <c r="C25" s="13"/>
      <c r="D25" s="5" t="s">
        <v>21</v>
      </c>
      <c r="E25" s="5" t="s">
        <v>22</v>
      </c>
    </row>
    <row r="26" spans="1:5" ht="15">
      <c r="A26" s="6" t="s">
        <v>23</v>
      </c>
      <c r="B26" s="7" t="s">
        <v>24</v>
      </c>
      <c r="C26" s="7" t="s">
        <v>25</v>
      </c>
      <c r="D26" s="7" t="s">
        <v>26</v>
      </c>
      <c r="E26" s="7" t="s">
        <v>27</v>
      </c>
    </row>
    <row r="27" spans="1:5" ht="51.75">
      <c r="A27" s="6" t="s">
        <v>28</v>
      </c>
      <c r="B27" s="7"/>
      <c r="C27" s="7"/>
      <c r="D27" s="7"/>
      <c r="E27" s="7"/>
    </row>
    <row r="28" spans="1:5" ht="26.25">
      <c r="A28" s="8" t="s">
        <v>29</v>
      </c>
      <c r="B28" s="7" t="s">
        <v>30</v>
      </c>
      <c r="C28" s="9">
        <v>20641</v>
      </c>
      <c r="D28" s="9">
        <v>4050</v>
      </c>
      <c r="E28" s="9">
        <v>16591</v>
      </c>
    </row>
    <row r="29" spans="1:5" ht="15">
      <c r="A29" s="8" t="s">
        <v>31</v>
      </c>
      <c r="B29" s="7"/>
      <c r="C29" s="9"/>
      <c r="D29" s="7"/>
      <c r="E29" s="7"/>
    </row>
    <row r="30" spans="1:5" ht="15">
      <c r="A30" s="10" t="s">
        <v>32</v>
      </c>
      <c r="B30" s="7" t="s">
        <v>33</v>
      </c>
      <c r="C30" s="9">
        <v>87</v>
      </c>
      <c r="D30" s="9">
        <v>16</v>
      </c>
      <c r="E30" s="9">
        <v>71</v>
      </c>
    </row>
    <row r="31" spans="1:5" ht="15">
      <c r="A31" s="10" t="s">
        <v>34</v>
      </c>
      <c r="B31" s="7" t="s">
        <v>35</v>
      </c>
      <c r="C31" s="9">
        <f>E31</f>
        <v>112</v>
      </c>
      <c r="D31" s="7" t="s">
        <v>36</v>
      </c>
      <c r="E31" s="9">
        <f>'[1]Байконур'!E31+'[1]Область'!E31</f>
        <v>112</v>
      </c>
    </row>
    <row r="32" spans="1:5" ht="26.25">
      <c r="A32" s="8" t="s">
        <v>37</v>
      </c>
      <c r="B32" s="7" t="s">
        <v>38</v>
      </c>
      <c r="C32" s="9">
        <v>25899</v>
      </c>
      <c r="D32" s="9">
        <v>9327</v>
      </c>
      <c r="E32" s="9">
        <v>16572</v>
      </c>
    </row>
    <row r="33" spans="1:5" ht="15">
      <c r="A33" s="8" t="s">
        <v>31</v>
      </c>
      <c r="B33" s="7"/>
      <c r="C33" s="9"/>
      <c r="D33" s="7"/>
      <c r="E33" s="7"/>
    </row>
    <row r="34" spans="1:5" ht="15">
      <c r="A34" s="10" t="s">
        <v>32</v>
      </c>
      <c r="B34" s="7" t="s">
        <v>39</v>
      </c>
      <c r="C34" s="9">
        <v>297</v>
      </c>
      <c r="D34" s="9">
        <v>117</v>
      </c>
      <c r="E34" s="9">
        <v>180</v>
      </c>
    </row>
    <row r="35" spans="1:5" ht="15">
      <c r="A35" s="10" t="s">
        <v>34</v>
      </c>
      <c r="B35" s="7" t="s">
        <v>40</v>
      </c>
      <c r="C35" s="9">
        <v>11</v>
      </c>
      <c r="D35" s="7" t="s">
        <v>36</v>
      </c>
      <c r="E35" s="9">
        <v>11</v>
      </c>
    </row>
    <row r="36" spans="1:5" ht="26.25">
      <c r="A36" s="8" t="s">
        <v>41</v>
      </c>
      <c r="B36" s="7" t="s">
        <v>42</v>
      </c>
      <c r="C36" s="9">
        <v>167152</v>
      </c>
      <c r="D36" s="9">
        <v>45550</v>
      </c>
      <c r="E36" s="9">
        <v>121602</v>
      </c>
    </row>
    <row r="37" spans="1:5" ht="15">
      <c r="A37" s="8" t="s">
        <v>31</v>
      </c>
      <c r="B37" s="7"/>
      <c r="C37" s="9"/>
      <c r="D37" s="7"/>
      <c r="E37" s="7"/>
    </row>
    <row r="38" spans="1:5" ht="15">
      <c r="A38" s="10" t="s">
        <v>32</v>
      </c>
      <c r="B38" s="7" t="s">
        <v>43</v>
      </c>
      <c r="C38" s="9">
        <v>2160</v>
      </c>
      <c r="D38" s="9">
        <v>383</v>
      </c>
      <c r="E38" s="9">
        <v>1777</v>
      </c>
    </row>
    <row r="39" spans="1:5" ht="15">
      <c r="A39" s="10" t="s">
        <v>44</v>
      </c>
      <c r="B39" s="7" t="s">
        <v>45</v>
      </c>
      <c r="C39" s="9">
        <v>41</v>
      </c>
      <c r="D39" s="7" t="s">
        <v>36</v>
      </c>
      <c r="E39" s="9">
        <v>41</v>
      </c>
    </row>
    <row r="40" spans="1:5" ht="26.25">
      <c r="A40" s="8" t="s">
        <v>46</v>
      </c>
      <c r="B40" s="7" t="s">
        <v>47</v>
      </c>
      <c r="C40" s="9">
        <v>86930</v>
      </c>
      <c r="D40" s="9">
        <v>29916</v>
      </c>
      <c r="E40" s="9">
        <v>57014</v>
      </c>
    </row>
    <row r="41" spans="1:5" ht="15">
      <c r="A41" s="8" t="s">
        <v>31</v>
      </c>
      <c r="B41" s="7"/>
      <c r="C41" s="9"/>
      <c r="D41" s="7"/>
      <c r="E41" s="7"/>
    </row>
    <row r="42" spans="1:5" ht="15">
      <c r="A42" s="10" t="s">
        <v>48</v>
      </c>
      <c r="B42" s="7" t="s">
        <v>49</v>
      </c>
      <c r="C42" s="9">
        <v>16</v>
      </c>
      <c r="D42" s="7" t="s">
        <v>36</v>
      </c>
      <c r="E42" s="9">
        <v>16</v>
      </c>
    </row>
    <row r="43" spans="1:5" ht="15">
      <c r="A43" s="8" t="s">
        <v>50</v>
      </c>
      <c r="B43" s="7" t="s">
        <v>51</v>
      </c>
      <c r="C43" s="9">
        <v>6957</v>
      </c>
      <c r="D43" s="9">
        <v>5818</v>
      </c>
      <c r="E43" s="9">
        <v>1139</v>
      </c>
    </row>
    <row r="44" spans="1:5" ht="15">
      <c r="A44" s="8" t="s">
        <v>31</v>
      </c>
      <c r="B44" s="7"/>
      <c r="C44" s="9"/>
      <c r="D44" s="7"/>
      <c r="E44" s="7"/>
    </row>
    <row r="45" spans="1:5" ht="15">
      <c r="A45" s="10" t="s">
        <v>52</v>
      </c>
      <c r="B45" s="7" t="s">
        <v>53</v>
      </c>
      <c r="C45" s="9">
        <v>6602</v>
      </c>
      <c r="D45" s="9">
        <v>5703</v>
      </c>
      <c r="E45" s="9">
        <v>899</v>
      </c>
    </row>
    <row r="46" spans="1:5" ht="15">
      <c r="A46" s="10" t="s">
        <v>54</v>
      </c>
      <c r="B46" s="7" t="s">
        <v>55</v>
      </c>
      <c r="C46" s="9">
        <v>355</v>
      </c>
      <c r="D46" s="9">
        <v>115</v>
      </c>
      <c r="E46" s="9">
        <v>240</v>
      </c>
    </row>
    <row r="47" spans="1:5" ht="26.25">
      <c r="A47" s="8" t="s">
        <v>56</v>
      </c>
      <c r="B47" s="7" t="s">
        <v>57</v>
      </c>
      <c r="C47" s="9">
        <v>6479</v>
      </c>
      <c r="D47" s="9">
        <v>5678</v>
      </c>
      <c r="E47" s="9">
        <v>801</v>
      </c>
    </row>
    <row r="48" spans="1:5" ht="15">
      <c r="A48" s="8" t="s">
        <v>58</v>
      </c>
      <c r="B48" s="7"/>
      <c r="C48" s="9"/>
      <c r="D48" s="7"/>
      <c r="E48" s="7"/>
    </row>
    <row r="49" spans="1:5" ht="26.25">
      <c r="A49" s="10" t="s">
        <v>59</v>
      </c>
      <c r="B49" s="7" t="s">
        <v>60</v>
      </c>
      <c r="C49" s="9">
        <v>6257</v>
      </c>
      <c r="D49" s="9">
        <v>5568</v>
      </c>
      <c r="E49" s="9">
        <v>689</v>
      </c>
    </row>
    <row r="50" spans="1:5" ht="15">
      <c r="A50" s="11" t="s">
        <v>61</v>
      </c>
      <c r="B50" s="7" t="s">
        <v>62</v>
      </c>
      <c r="C50" s="9">
        <v>544</v>
      </c>
      <c r="D50" s="9">
        <v>525</v>
      </c>
      <c r="E50" s="9">
        <v>19</v>
      </c>
    </row>
    <row r="51" spans="1:5" ht="39">
      <c r="A51" s="10" t="s">
        <v>63</v>
      </c>
      <c r="B51" s="7" t="s">
        <v>64</v>
      </c>
      <c r="C51" s="9">
        <v>222</v>
      </c>
      <c r="D51" s="9">
        <v>110</v>
      </c>
      <c r="E51" s="9">
        <v>112</v>
      </c>
    </row>
    <row r="52" spans="1:5" ht="15">
      <c r="A52" s="11" t="s">
        <v>61</v>
      </c>
      <c r="B52" s="7" t="s">
        <v>65</v>
      </c>
      <c r="C52" s="9">
        <v>3</v>
      </c>
      <c r="D52" s="9">
        <v>3</v>
      </c>
      <c r="E52" s="9">
        <v>0</v>
      </c>
    </row>
    <row r="53" spans="1:5" ht="51.75">
      <c r="A53" s="6" t="s">
        <v>66</v>
      </c>
      <c r="B53" s="7"/>
      <c r="C53" s="9"/>
      <c r="D53" s="7"/>
      <c r="E53" s="7"/>
    </row>
    <row r="54" spans="1:5" ht="26.25">
      <c r="A54" s="8" t="s">
        <v>67</v>
      </c>
      <c r="B54" s="7" t="s">
        <v>68</v>
      </c>
      <c r="C54" s="9">
        <v>2805</v>
      </c>
      <c r="D54" s="9">
        <v>486</v>
      </c>
      <c r="E54" s="9">
        <v>2319</v>
      </c>
    </row>
    <row r="55" spans="1:5" ht="26.25">
      <c r="A55" s="8" t="s">
        <v>69</v>
      </c>
      <c r="B55" s="7" t="s">
        <v>70</v>
      </c>
      <c r="C55" s="9">
        <v>2026</v>
      </c>
      <c r="D55" s="9">
        <v>430</v>
      </c>
      <c r="E55" s="9">
        <v>1596</v>
      </c>
    </row>
    <row r="56" spans="1:5" ht="39">
      <c r="A56" s="8" t="s">
        <v>71</v>
      </c>
      <c r="B56" s="7" t="s">
        <v>72</v>
      </c>
      <c r="C56" s="9">
        <v>129</v>
      </c>
      <c r="D56" s="9">
        <v>76</v>
      </c>
      <c r="E56" s="9">
        <v>53</v>
      </c>
    </row>
    <row r="57" spans="1:5" ht="51.75">
      <c r="A57" s="8" t="s">
        <v>73</v>
      </c>
      <c r="B57" s="7" t="s">
        <v>74</v>
      </c>
      <c r="C57" s="9">
        <v>93</v>
      </c>
      <c r="D57" s="9">
        <v>67</v>
      </c>
      <c r="E57" s="9">
        <v>26</v>
      </c>
    </row>
    <row r="58" spans="1:5" ht="15">
      <c r="A58" s="10" t="s">
        <v>61</v>
      </c>
      <c r="B58" s="7" t="s">
        <v>75</v>
      </c>
      <c r="C58" s="9">
        <v>2</v>
      </c>
      <c r="D58" s="9">
        <v>2</v>
      </c>
      <c r="E58" s="9">
        <v>0</v>
      </c>
    </row>
    <row r="59" s="2" customFormat="1" ht="15">
      <c r="A59" s="3"/>
    </row>
    <row r="60" s="2" customFormat="1" ht="15">
      <c r="A60" s="3" t="s">
        <v>76</v>
      </c>
    </row>
    <row r="61" spans="1:6" s="4" customFormat="1" ht="15">
      <c r="A61" s="12" t="s">
        <v>17</v>
      </c>
      <c r="B61" s="12" t="s">
        <v>18</v>
      </c>
      <c r="C61" s="12" t="s">
        <v>19</v>
      </c>
      <c r="D61" s="14" t="s">
        <v>20</v>
      </c>
      <c r="E61" s="17"/>
      <c r="F61" s="15"/>
    </row>
    <row r="62" spans="1:6" s="4" customFormat="1" ht="25.5" customHeight="1">
      <c r="A62" s="16"/>
      <c r="B62" s="16"/>
      <c r="C62" s="16"/>
      <c r="D62" s="12" t="s">
        <v>21</v>
      </c>
      <c r="E62" s="14" t="s">
        <v>22</v>
      </c>
      <c r="F62" s="15"/>
    </row>
    <row r="63" spans="1:6" s="4" customFormat="1" ht="25.5">
      <c r="A63" s="13"/>
      <c r="B63" s="13"/>
      <c r="C63" s="13"/>
      <c r="D63" s="13"/>
      <c r="E63" s="5" t="s">
        <v>77</v>
      </c>
      <c r="F63" s="5" t="s">
        <v>78</v>
      </c>
    </row>
    <row r="64" spans="1:6" ht="15">
      <c r="A64" s="6" t="s">
        <v>23</v>
      </c>
      <c r="B64" s="7" t="s">
        <v>24</v>
      </c>
      <c r="C64" s="7" t="s">
        <v>25</v>
      </c>
      <c r="D64" s="7" t="s">
        <v>26</v>
      </c>
      <c r="E64" s="7" t="s">
        <v>27</v>
      </c>
      <c r="F64" s="7" t="s">
        <v>79</v>
      </c>
    </row>
    <row r="65" spans="1:6" ht="64.5">
      <c r="A65" s="6" t="s">
        <v>80</v>
      </c>
      <c r="B65" s="7"/>
      <c r="C65" s="7"/>
      <c r="D65" s="7"/>
      <c r="E65" s="7"/>
      <c r="F65" s="7"/>
    </row>
    <row r="66" spans="1:6" ht="15">
      <c r="A66" s="8" t="s">
        <v>81</v>
      </c>
      <c r="B66" s="7"/>
      <c r="C66" s="7"/>
      <c r="D66" s="7"/>
      <c r="E66" s="7"/>
      <c r="F66" s="7"/>
    </row>
    <row r="67" spans="1:6" ht="15">
      <c r="A67" s="10" t="s">
        <v>82</v>
      </c>
      <c r="B67" s="7" t="s">
        <v>83</v>
      </c>
      <c r="C67" s="9">
        <v>354</v>
      </c>
      <c r="D67" s="9">
        <v>174</v>
      </c>
      <c r="E67" s="9">
        <v>180</v>
      </c>
      <c r="F67" s="9">
        <v>0</v>
      </c>
    </row>
    <row r="68" spans="1:6" ht="15">
      <c r="A68" s="10" t="s">
        <v>84</v>
      </c>
      <c r="B68" s="7" t="s">
        <v>85</v>
      </c>
      <c r="C68" s="9">
        <v>1651</v>
      </c>
      <c r="D68" s="9">
        <v>1505</v>
      </c>
      <c r="E68" s="9">
        <v>146</v>
      </c>
      <c r="F68" s="9">
        <v>0</v>
      </c>
    </row>
    <row r="69" spans="1:6" ht="39">
      <c r="A69" s="10" t="s">
        <v>86</v>
      </c>
      <c r="B69" s="7" t="s">
        <v>87</v>
      </c>
      <c r="C69" s="9">
        <v>5</v>
      </c>
      <c r="D69" s="9">
        <v>4</v>
      </c>
      <c r="E69" s="9">
        <v>1</v>
      </c>
      <c r="F69" s="9">
        <v>0</v>
      </c>
    </row>
    <row r="70" spans="1:6" ht="39">
      <c r="A70" s="10" t="s">
        <v>88</v>
      </c>
      <c r="B70" s="7" t="s">
        <v>89</v>
      </c>
      <c r="C70" s="9">
        <v>845</v>
      </c>
      <c r="D70" s="9">
        <v>735</v>
      </c>
      <c r="E70" s="9">
        <v>110</v>
      </c>
      <c r="F70" s="7" t="s">
        <v>36</v>
      </c>
    </row>
    <row r="71" spans="1:6" ht="39">
      <c r="A71" s="10" t="s">
        <v>90</v>
      </c>
      <c r="B71" s="7" t="s">
        <v>91</v>
      </c>
      <c r="C71" s="9">
        <v>11</v>
      </c>
      <c r="D71" s="9">
        <v>11</v>
      </c>
      <c r="E71" s="9">
        <v>0</v>
      </c>
      <c r="F71" s="9">
        <v>0</v>
      </c>
    </row>
    <row r="72" spans="1:6" ht="26.25">
      <c r="A72" s="10" t="s">
        <v>92</v>
      </c>
      <c r="B72" s="7" t="s">
        <v>93</v>
      </c>
      <c r="C72" s="9">
        <v>109</v>
      </c>
      <c r="D72" s="9">
        <v>63</v>
      </c>
      <c r="E72" s="9">
        <v>46</v>
      </c>
      <c r="F72" s="9">
        <v>0</v>
      </c>
    </row>
    <row r="73" spans="1:6" ht="51.75">
      <c r="A73" s="10" t="s">
        <v>94</v>
      </c>
      <c r="B73" s="7" t="s">
        <v>95</v>
      </c>
      <c r="C73" s="9">
        <v>81</v>
      </c>
      <c r="D73" s="9">
        <v>36</v>
      </c>
      <c r="E73" s="9">
        <v>45</v>
      </c>
      <c r="F73" s="9">
        <v>0</v>
      </c>
    </row>
    <row r="74" spans="1:6" ht="64.5">
      <c r="A74" s="10" t="s">
        <v>96</v>
      </c>
      <c r="B74" s="7" t="s">
        <v>97</v>
      </c>
      <c r="C74" s="9">
        <v>3201</v>
      </c>
      <c r="D74" s="9">
        <v>3040</v>
      </c>
      <c r="E74" s="9">
        <v>161</v>
      </c>
      <c r="F74" s="7" t="s">
        <v>36</v>
      </c>
    </row>
    <row r="75" spans="1:6" ht="15">
      <c r="A75" s="8" t="s">
        <v>98</v>
      </c>
      <c r="B75" s="7"/>
      <c r="C75" s="9"/>
      <c r="D75" s="7"/>
      <c r="E75" s="7"/>
      <c r="F75" s="7"/>
    </row>
    <row r="76" spans="1:6" ht="39">
      <c r="A76" s="10" t="s">
        <v>99</v>
      </c>
      <c r="B76" s="7" t="s">
        <v>100</v>
      </c>
      <c r="C76" s="9">
        <v>36</v>
      </c>
      <c r="D76" s="9">
        <v>10</v>
      </c>
      <c r="E76" s="9">
        <v>26</v>
      </c>
      <c r="F76" s="7" t="s">
        <v>36</v>
      </c>
    </row>
    <row r="77" spans="1:6" ht="26.25">
      <c r="A77" s="10" t="s">
        <v>101</v>
      </c>
      <c r="B77" s="7" t="s">
        <v>102</v>
      </c>
      <c r="C77" s="9">
        <v>170</v>
      </c>
      <c r="D77" s="9">
        <v>100</v>
      </c>
      <c r="E77" s="9">
        <v>70</v>
      </c>
      <c r="F77" s="7" t="s">
        <v>36</v>
      </c>
    </row>
    <row r="78" spans="1:6" ht="26.25">
      <c r="A78" s="10" t="s">
        <v>103</v>
      </c>
      <c r="B78" s="7" t="s">
        <v>104</v>
      </c>
      <c r="C78" s="9">
        <v>6</v>
      </c>
      <c r="D78" s="9">
        <v>0</v>
      </c>
      <c r="E78" s="9">
        <v>6</v>
      </c>
      <c r="F78" s="7" t="s">
        <v>36</v>
      </c>
    </row>
    <row r="79" spans="1:6" ht="26.25">
      <c r="A79" s="10" t="s">
        <v>105</v>
      </c>
      <c r="B79" s="7" t="s">
        <v>106</v>
      </c>
      <c r="C79" s="9">
        <v>10</v>
      </c>
      <c r="D79" s="9">
        <v>0</v>
      </c>
      <c r="E79" s="9">
        <v>10</v>
      </c>
      <c r="F79" s="7" t="s">
        <v>36</v>
      </c>
    </row>
    <row r="80" spans="1:6" ht="15">
      <c r="A80" s="8" t="s">
        <v>107</v>
      </c>
      <c r="B80" s="7"/>
      <c r="C80" s="9"/>
      <c r="D80" s="7"/>
      <c r="E80" s="7"/>
      <c r="F80" s="7"/>
    </row>
    <row r="81" spans="1:6" ht="64.5">
      <c r="A81" s="10" t="s">
        <v>108</v>
      </c>
      <c r="B81" s="7" t="s">
        <v>109</v>
      </c>
      <c r="C81" s="9">
        <v>30</v>
      </c>
      <c r="D81" s="9">
        <v>25</v>
      </c>
      <c r="E81" s="9">
        <v>5</v>
      </c>
      <c r="F81" s="7" t="s">
        <v>36</v>
      </c>
    </row>
    <row r="82" spans="1:6" ht="64.5">
      <c r="A82" s="10" t="s">
        <v>110</v>
      </c>
      <c r="B82" s="7" t="s">
        <v>111</v>
      </c>
      <c r="C82" s="9">
        <v>63</v>
      </c>
      <c r="D82" s="9">
        <v>42</v>
      </c>
      <c r="E82" s="9">
        <v>21</v>
      </c>
      <c r="F82" s="7" t="s">
        <v>36</v>
      </c>
    </row>
    <row r="83" spans="1:6" ht="39">
      <c r="A83" s="6" t="s">
        <v>112</v>
      </c>
      <c r="B83" s="7"/>
      <c r="C83" s="9"/>
      <c r="D83" s="7"/>
      <c r="E83" s="7"/>
      <c r="F83" s="7"/>
    </row>
    <row r="84" spans="1:6" ht="26.25">
      <c r="A84" s="8" t="s">
        <v>113</v>
      </c>
      <c r="B84" s="7" t="s">
        <v>114</v>
      </c>
      <c r="C84" s="9">
        <v>437122</v>
      </c>
      <c r="D84" s="9">
        <v>292146</v>
      </c>
      <c r="E84" s="9">
        <v>144976</v>
      </c>
      <c r="F84" s="9">
        <f>'[1]Байконур'!F84+'[1]Область'!F84</f>
        <v>9</v>
      </c>
    </row>
    <row r="85" spans="1:6" ht="39">
      <c r="A85" s="8" t="s">
        <v>115</v>
      </c>
      <c r="B85" s="7" t="s">
        <v>116</v>
      </c>
      <c r="C85" s="9">
        <v>377614</v>
      </c>
      <c r="D85" s="9">
        <v>272913</v>
      </c>
      <c r="E85" s="9">
        <v>104701</v>
      </c>
      <c r="F85" s="9">
        <f>'[1]Байконур'!F85+'[1]Область'!F85</f>
        <v>0</v>
      </c>
    </row>
    <row r="86" s="2" customFormat="1" ht="15">
      <c r="A86" s="3"/>
    </row>
    <row r="87" s="2" customFormat="1" ht="15">
      <c r="A87" s="3" t="s">
        <v>117</v>
      </c>
    </row>
    <row r="88" s="2" customFormat="1" ht="15">
      <c r="A88" s="3" t="s">
        <v>118</v>
      </c>
    </row>
    <row r="89" spans="1:10" s="4" customFormat="1" ht="15">
      <c r="A89" s="12" t="s">
        <v>17</v>
      </c>
      <c r="B89" s="12" t="s">
        <v>18</v>
      </c>
      <c r="C89" s="12" t="s">
        <v>19</v>
      </c>
      <c r="D89" s="14" t="s">
        <v>22</v>
      </c>
      <c r="E89" s="17"/>
      <c r="F89" s="17"/>
      <c r="G89" s="15"/>
      <c r="H89" s="14" t="s">
        <v>21</v>
      </c>
      <c r="I89" s="17"/>
      <c r="J89" s="15"/>
    </row>
    <row r="90" spans="1:10" s="4" customFormat="1" ht="15">
      <c r="A90" s="16"/>
      <c r="B90" s="16"/>
      <c r="C90" s="16"/>
      <c r="D90" s="12" t="s">
        <v>119</v>
      </c>
      <c r="E90" s="14" t="s">
        <v>31</v>
      </c>
      <c r="F90" s="17"/>
      <c r="G90" s="15"/>
      <c r="H90" s="12" t="s">
        <v>119</v>
      </c>
      <c r="I90" s="14" t="s">
        <v>31</v>
      </c>
      <c r="J90" s="15"/>
    </row>
    <row r="91" spans="1:10" s="4" customFormat="1" ht="25.5">
      <c r="A91" s="13"/>
      <c r="B91" s="13"/>
      <c r="C91" s="13"/>
      <c r="D91" s="13"/>
      <c r="E91" s="5" t="s">
        <v>120</v>
      </c>
      <c r="F91" s="5" t="s">
        <v>121</v>
      </c>
      <c r="G91" s="5" t="s">
        <v>122</v>
      </c>
      <c r="H91" s="13"/>
      <c r="I91" s="5" t="s">
        <v>120</v>
      </c>
      <c r="J91" s="5" t="s">
        <v>121</v>
      </c>
    </row>
    <row r="92" spans="1:10" ht="15">
      <c r="A92" s="6" t="s">
        <v>23</v>
      </c>
      <c r="B92" s="7" t="s">
        <v>24</v>
      </c>
      <c r="C92" s="7" t="s">
        <v>25</v>
      </c>
      <c r="D92" s="7" t="s">
        <v>26</v>
      </c>
      <c r="E92" s="7" t="s">
        <v>27</v>
      </c>
      <c r="F92" s="7" t="s">
        <v>79</v>
      </c>
      <c r="G92" s="7" t="s">
        <v>123</v>
      </c>
      <c r="H92" s="7" t="s">
        <v>124</v>
      </c>
      <c r="I92" s="7" t="s">
        <v>125</v>
      </c>
      <c r="J92" s="7" t="s">
        <v>126</v>
      </c>
    </row>
    <row r="93" spans="1:10" ht="15">
      <c r="A93" s="6" t="s">
        <v>127</v>
      </c>
      <c r="B93" s="7" t="s">
        <v>128</v>
      </c>
      <c r="C93" s="9">
        <v>46365</v>
      </c>
      <c r="D93" s="9">
        <v>23693</v>
      </c>
      <c r="E93" s="9">
        <v>0</v>
      </c>
      <c r="F93" s="9">
        <v>1284</v>
      </c>
      <c r="G93" s="9">
        <v>22409</v>
      </c>
      <c r="H93" s="9">
        <v>22672</v>
      </c>
      <c r="I93" s="9">
        <v>0</v>
      </c>
      <c r="J93" s="9">
        <v>22672</v>
      </c>
    </row>
    <row r="94" spans="1:10" ht="15">
      <c r="A94" s="6" t="s">
        <v>31</v>
      </c>
      <c r="B94" s="7"/>
      <c r="C94" s="9"/>
      <c r="D94" s="7"/>
      <c r="E94" s="7"/>
      <c r="F94" s="7"/>
      <c r="G94" s="7"/>
      <c r="H94" s="7"/>
      <c r="I94" s="7"/>
      <c r="J94" s="7"/>
    </row>
    <row r="95" spans="1:10" ht="15">
      <c r="A95" s="8" t="s">
        <v>129</v>
      </c>
      <c r="B95" s="7" t="s">
        <v>130</v>
      </c>
      <c r="C95" s="9">
        <v>39945</v>
      </c>
      <c r="D95" s="9">
        <v>18141</v>
      </c>
      <c r="E95" s="9">
        <v>0</v>
      </c>
      <c r="F95" s="9">
        <v>944</v>
      </c>
      <c r="G95" s="9">
        <v>17197</v>
      </c>
      <c r="H95" s="9">
        <v>21804</v>
      </c>
      <c r="I95" s="9">
        <v>0</v>
      </c>
      <c r="J95" s="9">
        <v>21804</v>
      </c>
    </row>
    <row r="96" spans="1:10" ht="15">
      <c r="A96" s="8" t="s">
        <v>131</v>
      </c>
      <c r="B96" s="7" t="s">
        <v>132</v>
      </c>
      <c r="C96" s="9">
        <v>4784</v>
      </c>
      <c r="D96" s="9">
        <v>4329</v>
      </c>
      <c r="E96" s="7" t="s">
        <v>36</v>
      </c>
      <c r="F96" s="9">
        <v>275</v>
      </c>
      <c r="G96" s="9">
        <v>4054</v>
      </c>
      <c r="H96" s="9">
        <v>455</v>
      </c>
      <c r="I96" s="7" t="s">
        <v>36</v>
      </c>
      <c r="J96" s="9">
        <v>455</v>
      </c>
    </row>
    <row r="97" spans="1:10" ht="15">
      <c r="A97" s="8" t="s">
        <v>133</v>
      </c>
      <c r="B97" s="7" t="s">
        <v>134</v>
      </c>
      <c r="C97" s="9">
        <v>1227</v>
      </c>
      <c r="D97" s="9">
        <v>963</v>
      </c>
      <c r="E97" s="7" t="s">
        <v>36</v>
      </c>
      <c r="F97" s="9">
        <v>53</v>
      </c>
      <c r="G97" s="9">
        <v>910</v>
      </c>
      <c r="H97" s="9">
        <v>264</v>
      </c>
      <c r="I97" s="7" t="s">
        <v>36</v>
      </c>
      <c r="J97" s="9">
        <v>264</v>
      </c>
    </row>
    <row r="98" spans="1:10" ht="15">
      <c r="A98" s="8" t="s">
        <v>135</v>
      </c>
      <c r="B98" s="7" t="s">
        <v>136</v>
      </c>
      <c r="C98" s="9">
        <v>409</v>
      </c>
      <c r="D98" s="9">
        <v>260</v>
      </c>
      <c r="E98" s="9">
        <v>0</v>
      </c>
      <c r="F98" s="9">
        <v>12</v>
      </c>
      <c r="G98" s="9">
        <v>248</v>
      </c>
      <c r="H98" s="9">
        <v>149</v>
      </c>
      <c r="I98" s="9">
        <v>0</v>
      </c>
      <c r="J98" s="9">
        <v>149</v>
      </c>
    </row>
    <row r="99" spans="1:10" ht="15">
      <c r="A99" s="6" t="s">
        <v>137</v>
      </c>
      <c r="B99" s="7" t="s">
        <v>138</v>
      </c>
      <c r="C99" s="9">
        <v>36547</v>
      </c>
      <c r="D99" s="9">
        <v>19038</v>
      </c>
      <c r="E99" s="9">
        <v>0</v>
      </c>
      <c r="F99" s="9">
        <v>863</v>
      </c>
      <c r="G99" s="9">
        <v>18175</v>
      </c>
      <c r="H99" s="9">
        <v>17509</v>
      </c>
      <c r="I99" s="9">
        <v>0</v>
      </c>
      <c r="J99" s="9">
        <v>17509</v>
      </c>
    </row>
    <row r="100" spans="1:10" ht="15">
      <c r="A100" s="6" t="s">
        <v>31</v>
      </c>
      <c r="B100" s="7"/>
      <c r="C100" s="9"/>
      <c r="D100" s="7"/>
      <c r="E100" s="7"/>
      <c r="F100" s="7"/>
      <c r="G100" s="7"/>
      <c r="H100" s="9"/>
      <c r="I100" s="7"/>
      <c r="J100" s="7"/>
    </row>
    <row r="101" spans="1:10" ht="15">
      <c r="A101" s="8" t="s">
        <v>129</v>
      </c>
      <c r="B101" s="7" t="s">
        <v>139</v>
      </c>
      <c r="C101" s="9">
        <v>30187</v>
      </c>
      <c r="D101" s="9">
        <v>14066</v>
      </c>
      <c r="E101" s="9">
        <v>0</v>
      </c>
      <c r="F101" s="9">
        <v>550</v>
      </c>
      <c r="G101" s="9">
        <v>13516</v>
      </c>
      <c r="H101" s="9">
        <v>16751</v>
      </c>
      <c r="I101" s="9">
        <v>0</v>
      </c>
      <c r="J101" s="9">
        <v>16751</v>
      </c>
    </row>
    <row r="102" spans="1:10" ht="15">
      <c r="A102" s="8" t="s">
        <v>131</v>
      </c>
      <c r="B102" s="7" t="s">
        <v>140</v>
      </c>
      <c r="C102" s="9">
        <v>4289</v>
      </c>
      <c r="D102" s="9">
        <v>3868</v>
      </c>
      <c r="E102" s="7" t="s">
        <v>36</v>
      </c>
      <c r="F102" s="9">
        <v>255</v>
      </c>
      <c r="G102" s="9">
        <v>3613</v>
      </c>
      <c r="H102" s="9">
        <v>421</v>
      </c>
      <c r="I102" s="7" t="s">
        <v>36</v>
      </c>
      <c r="J102" s="9">
        <v>421</v>
      </c>
    </row>
    <row r="103" spans="1:10" ht="15">
      <c r="A103" s="8" t="s">
        <v>133</v>
      </c>
      <c r="B103" s="7" t="s">
        <v>141</v>
      </c>
      <c r="C103" s="9">
        <v>1141</v>
      </c>
      <c r="D103" s="9">
        <v>915</v>
      </c>
      <c r="E103" s="7" t="s">
        <v>36</v>
      </c>
      <c r="F103" s="9">
        <v>49</v>
      </c>
      <c r="G103" s="9">
        <v>866</v>
      </c>
      <c r="H103" s="9">
        <v>226</v>
      </c>
      <c r="I103" s="7" t="s">
        <v>36</v>
      </c>
      <c r="J103" s="9">
        <v>226</v>
      </c>
    </row>
    <row r="104" spans="1:10" ht="15">
      <c r="A104" s="8" t="s">
        <v>135</v>
      </c>
      <c r="B104" s="7" t="s">
        <v>142</v>
      </c>
      <c r="C104" s="9">
        <v>300</v>
      </c>
      <c r="D104" s="9">
        <v>189</v>
      </c>
      <c r="E104" s="9">
        <v>0</v>
      </c>
      <c r="F104" s="9">
        <v>9</v>
      </c>
      <c r="G104" s="9">
        <v>180</v>
      </c>
      <c r="H104" s="9">
        <v>111</v>
      </c>
      <c r="I104" s="9">
        <v>0</v>
      </c>
      <c r="J104" s="9">
        <v>111</v>
      </c>
    </row>
    <row r="105" s="2" customFormat="1" ht="15">
      <c r="A105" s="3"/>
    </row>
    <row r="106" s="2" customFormat="1" ht="15">
      <c r="A106" s="3" t="s">
        <v>143</v>
      </c>
    </row>
    <row r="107" spans="1:10" s="4" customFormat="1" ht="15">
      <c r="A107" s="12" t="s">
        <v>17</v>
      </c>
      <c r="B107" s="12" t="s">
        <v>18</v>
      </c>
      <c r="C107" s="12" t="s">
        <v>19</v>
      </c>
      <c r="D107" s="14" t="s">
        <v>22</v>
      </c>
      <c r="E107" s="17"/>
      <c r="F107" s="17"/>
      <c r="G107" s="15"/>
      <c r="H107" s="14" t="s">
        <v>21</v>
      </c>
      <c r="I107" s="17"/>
      <c r="J107" s="15"/>
    </row>
    <row r="108" spans="1:10" s="4" customFormat="1" ht="15">
      <c r="A108" s="16"/>
      <c r="B108" s="16"/>
      <c r="C108" s="16"/>
      <c r="D108" s="12" t="s">
        <v>119</v>
      </c>
      <c r="E108" s="14" t="s">
        <v>31</v>
      </c>
      <c r="F108" s="17"/>
      <c r="G108" s="15"/>
      <c r="H108" s="12" t="s">
        <v>119</v>
      </c>
      <c r="I108" s="14" t="s">
        <v>31</v>
      </c>
      <c r="J108" s="15"/>
    </row>
    <row r="109" spans="1:10" s="4" customFormat="1" ht="25.5">
      <c r="A109" s="13"/>
      <c r="B109" s="13"/>
      <c r="C109" s="13"/>
      <c r="D109" s="13"/>
      <c r="E109" s="5" t="s">
        <v>120</v>
      </c>
      <c r="F109" s="5" t="s">
        <v>121</v>
      </c>
      <c r="G109" s="5" t="s">
        <v>122</v>
      </c>
      <c r="H109" s="13"/>
      <c r="I109" s="5" t="s">
        <v>120</v>
      </c>
      <c r="J109" s="5" t="s">
        <v>121</v>
      </c>
    </row>
    <row r="110" spans="1:10" ht="15">
      <c r="A110" s="6" t="s">
        <v>23</v>
      </c>
      <c r="B110" s="7" t="s">
        <v>24</v>
      </c>
      <c r="C110" s="7" t="s">
        <v>25</v>
      </c>
      <c r="D110" s="7" t="s">
        <v>26</v>
      </c>
      <c r="E110" s="7" t="s">
        <v>27</v>
      </c>
      <c r="F110" s="7" t="s">
        <v>79</v>
      </c>
      <c r="G110" s="7" t="s">
        <v>123</v>
      </c>
      <c r="H110" s="7" t="s">
        <v>124</v>
      </c>
      <c r="I110" s="7" t="s">
        <v>125</v>
      </c>
      <c r="J110" s="7" t="s">
        <v>126</v>
      </c>
    </row>
    <row r="111" spans="1:10" ht="39">
      <c r="A111" s="6" t="s">
        <v>144</v>
      </c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26.25">
      <c r="A112" s="8" t="s">
        <v>145</v>
      </c>
      <c r="B112" s="7" t="s">
        <v>146</v>
      </c>
      <c r="C112" s="9">
        <v>230</v>
      </c>
      <c r="D112" s="9">
        <v>80</v>
      </c>
      <c r="E112" s="9">
        <v>0</v>
      </c>
      <c r="F112" s="9">
        <v>21</v>
      </c>
      <c r="G112" s="9">
        <v>59</v>
      </c>
      <c r="H112" s="9">
        <v>150</v>
      </c>
      <c r="I112" s="9">
        <v>0</v>
      </c>
      <c r="J112" s="9">
        <v>150</v>
      </c>
    </row>
    <row r="113" spans="1:10" ht="15">
      <c r="A113" s="8" t="s">
        <v>147</v>
      </c>
      <c r="B113" s="7"/>
      <c r="C113" s="9"/>
      <c r="D113" s="7"/>
      <c r="E113" s="7"/>
      <c r="F113" s="7"/>
      <c r="G113" s="7"/>
      <c r="H113" s="9">
        <f>J113</f>
        <v>0</v>
      </c>
      <c r="I113" s="7"/>
      <c r="J113" s="7"/>
    </row>
    <row r="114" spans="1:10" ht="15">
      <c r="A114" s="10" t="s">
        <v>148</v>
      </c>
      <c r="B114" s="7" t="s">
        <v>149</v>
      </c>
      <c r="C114" s="9">
        <v>6471</v>
      </c>
      <c r="D114" s="9">
        <v>5375</v>
      </c>
      <c r="E114" s="9">
        <v>0</v>
      </c>
      <c r="F114" s="9">
        <v>296</v>
      </c>
      <c r="G114" s="9">
        <v>5079</v>
      </c>
      <c r="H114" s="9">
        <v>1096</v>
      </c>
      <c r="I114" s="9">
        <v>0</v>
      </c>
      <c r="J114" s="9">
        <v>1096</v>
      </c>
    </row>
    <row r="115" spans="1:10" ht="15">
      <c r="A115" s="10" t="s">
        <v>150</v>
      </c>
      <c r="B115" s="7" t="s">
        <v>151</v>
      </c>
      <c r="C115" s="9">
        <v>10077</v>
      </c>
      <c r="D115" s="9">
        <v>3642</v>
      </c>
      <c r="E115" s="9">
        <v>0</v>
      </c>
      <c r="F115" s="9">
        <v>229</v>
      </c>
      <c r="G115" s="9">
        <v>3413</v>
      </c>
      <c r="H115" s="9">
        <v>6435</v>
      </c>
      <c r="I115" s="9">
        <v>0</v>
      </c>
      <c r="J115" s="9">
        <v>6435</v>
      </c>
    </row>
    <row r="116" spans="1:10" ht="39">
      <c r="A116" s="10" t="s">
        <v>152</v>
      </c>
      <c r="B116" s="7" t="s">
        <v>153</v>
      </c>
      <c r="C116" s="9">
        <v>150</v>
      </c>
      <c r="D116" s="9">
        <v>98</v>
      </c>
      <c r="E116" s="9">
        <v>0</v>
      </c>
      <c r="F116" s="9">
        <v>8</v>
      </c>
      <c r="G116" s="9">
        <v>90</v>
      </c>
      <c r="H116" s="9">
        <v>52</v>
      </c>
      <c r="I116" s="9">
        <v>0</v>
      </c>
      <c r="J116" s="9">
        <v>52</v>
      </c>
    </row>
    <row r="117" spans="1:10" ht="39">
      <c r="A117" s="10" t="s">
        <v>154</v>
      </c>
      <c r="B117" s="7" t="s">
        <v>155</v>
      </c>
      <c r="C117" s="9">
        <v>5751</v>
      </c>
      <c r="D117" s="9">
        <v>3094</v>
      </c>
      <c r="E117" s="9">
        <v>0</v>
      </c>
      <c r="F117" s="9">
        <v>134</v>
      </c>
      <c r="G117" s="9">
        <v>2960</v>
      </c>
      <c r="H117" s="9">
        <v>2657</v>
      </c>
      <c r="I117" s="9">
        <v>0</v>
      </c>
      <c r="J117" s="9">
        <v>2657</v>
      </c>
    </row>
    <row r="118" spans="1:10" ht="39">
      <c r="A118" s="10" t="s">
        <v>156</v>
      </c>
      <c r="B118" s="7" t="s">
        <v>157</v>
      </c>
      <c r="C118" s="9">
        <v>31</v>
      </c>
      <c r="D118" s="9">
        <v>0</v>
      </c>
      <c r="E118" s="9">
        <v>0</v>
      </c>
      <c r="F118" s="9">
        <v>0</v>
      </c>
      <c r="G118" s="9">
        <v>0</v>
      </c>
      <c r="H118" s="9">
        <v>31</v>
      </c>
      <c r="I118" s="9">
        <v>0</v>
      </c>
      <c r="J118" s="9">
        <v>31</v>
      </c>
    </row>
    <row r="119" spans="1:10" ht="26.25">
      <c r="A119" s="10" t="s">
        <v>158</v>
      </c>
      <c r="B119" s="7" t="s">
        <v>159</v>
      </c>
      <c r="C119" s="9">
        <v>1146</v>
      </c>
      <c r="D119" s="9">
        <v>932</v>
      </c>
      <c r="E119" s="9">
        <v>0</v>
      </c>
      <c r="F119" s="9">
        <v>97</v>
      </c>
      <c r="G119" s="9">
        <v>835</v>
      </c>
      <c r="H119" s="9">
        <v>214</v>
      </c>
      <c r="I119" s="9">
        <v>0</v>
      </c>
      <c r="J119" s="9">
        <v>214</v>
      </c>
    </row>
    <row r="120" spans="1:10" ht="51.75">
      <c r="A120" s="10" t="s">
        <v>160</v>
      </c>
      <c r="B120" s="7" t="s">
        <v>161</v>
      </c>
      <c r="C120" s="9">
        <v>1207</v>
      </c>
      <c r="D120" s="9">
        <v>1076</v>
      </c>
      <c r="E120" s="9">
        <v>0</v>
      </c>
      <c r="F120" s="9">
        <v>46</v>
      </c>
      <c r="G120" s="9">
        <v>1030</v>
      </c>
      <c r="H120" s="9">
        <v>131</v>
      </c>
      <c r="I120" s="9">
        <v>0</v>
      </c>
      <c r="J120" s="9">
        <v>131</v>
      </c>
    </row>
    <row r="121" spans="1:10" ht="64.5">
      <c r="A121" s="10" t="s">
        <v>162</v>
      </c>
      <c r="B121" s="7" t="s">
        <v>163</v>
      </c>
      <c r="C121" s="9">
        <v>15112</v>
      </c>
      <c r="D121" s="9">
        <v>3924</v>
      </c>
      <c r="E121" s="9">
        <v>0</v>
      </c>
      <c r="F121" s="9">
        <v>134</v>
      </c>
      <c r="G121" s="9">
        <v>3790</v>
      </c>
      <c r="H121" s="9">
        <v>11188</v>
      </c>
      <c r="I121" s="9">
        <v>0</v>
      </c>
      <c r="J121" s="9">
        <v>11188</v>
      </c>
    </row>
    <row r="122" spans="1:10" ht="15">
      <c r="A122" s="8" t="s">
        <v>164</v>
      </c>
      <c r="B122" s="7"/>
      <c r="C122" s="9"/>
      <c r="D122" s="7"/>
      <c r="E122" s="7"/>
      <c r="F122" s="7"/>
      <c r="G122" s="7"/>
      <c r="H122" s="9"/>
      <c r="I122" s="7"/>
      <c r="J122" s="7"/>
    </row>
    <row r="123" spans="1:10" ht="39">
      <c r="A123" s="10" t="s">
        <v>165</v>
      </c>
      <c r="B123" s="7" t="s">
        <v>166</v>
      </c>
      <c r="C123" s="9">
        <v>901</v>
      </c>
      <c r="D123" s="9">
        <v>865</v>
      </c>
      <c r="E123" s="7" t="s">
        <v>36</v>
      </c>
      <c r="F123" s="9">
        <v>45</v>
      </c>
      <c r="G123" s="9">
        <v>820</v>
      </c>
      <c r="H123" s="9">
        <v>36</v>
      </c>
      <c r="I123" s="7" t="s">
        <v>36</v>
      </c>
      <c r="J123" s="9">
        <v>36</v>
      </c>
    </row>
    <row r="124" spans="1:10" ht="26.25">
      <c r="A124" s="10" t="s">
        <v>167</v>
      </c>
      <c r="B124" s="7" t="s">
        <v>168</v>
      </c>
      <c r="C124" s="9">
        <v>3308</v>
      </c>
      <c r="D124" s="9">
        <v>2889</v>
      </c>
      <c r="E124" s="7" t="s">
        <v>36</v>
      </c>
      <c r="F124" s="9">
        <v>185</v>
      </c>
      <c r="G124" s="9">
        <v>2704</v>
      </c>
      <c r="H124" s="9">
        <v>419</v>
      </c>
      <c r="I124" s="7" t="s">
        <v>36</v>
      </c>
      <c r="J124" s="9">
        <v>419</v>
      </c>
    </row>
    <row r="125" spans="1:10" ht="26.25">
      <c r="A125" s="10" t="s">
        <v>169</v>
      </c>
      <c r="B125" s="7" t="s">
        <v>170</v>
      </c>
      <c r="C125" s="9">
        <v>315</v>
      </c>
      <c r="D125" s="9">
        <v>315</v>
      </c>
      <c r="E125" s="7" t="s">
        <v>36</v>
      </c>
      <c r="F125" s="9">
        <v>25</v>
      </c>
      <c r="G125" s="9">
        <v>290</v>
      </c>
      <c r="H125" s="9">
        <v>0</v>
      </c>
      <c r="I125" s="7" t="s">
        <v>36</v>
      </c>
      <c r="J125" s="9">
        <v>0</v>
      </c>
    </row>
    <row r="126" spans="1:10" ht="26.25">
      <c r="A126" s="10" t="s">
        <v>171</v>
      </c>
      <c r="B126" s="7" t="s">
        <v>172</v>
      </c>
      <c r="C126" s="9">
        <v>260</v>
      </c>
      <c r="D126" s="9">
        <v>260</v>
      </c>
      <c r="E126" s="7" t="s">
        <v>36</v>
      </c>
      <c r="F126" s="9">
        <v>20</v>
      </c>
      <c r="G126" s="9">
        <v>240</v>
      </c>
      <c r="H126" s="9">
        <v>0</v>
      </c>
      <c r="I126" s="7" t="s">
        <v>36</v>
      </c>
      <c r="J126" s="9">
        <v>0</v>
      </c>
    </row>
    <row r="127" spans="1:10" ht="15">
      <c r="A127" s="8" t="s">
        <v>173</v>
      </c>
      <c r="B127" s="7"/>
      <c r="C127" s="9"/>
      <c r="D127" s="7"/>
      <c r="E127" s="7"/>
      <c r="F127" s="7"/>
      <c r="G127" s="7"/>
      <c r="H127" s="9"/>
      <c r="I127" s="7"/>
      <c r="J127" s="7"/>
    </row>
    <row r="128" spans="1:10" ht="64.5">
      <c r="A128" s="10" t="s">
        <v>174</v>
      </c>
      <c r="B128" s="7" t="s">
        <v>175</v>
      </c>
      <c r="C128" s="9">
        <v>266</v>
      </c>
      <c r="D128" s="9">
        <v>164</v>
      </c>
      <c r="E128" s="7" t="s">
        <v>36</v>
      </c>
      <c r="F128" s="9">
        <v>4</v>
      </c>
      <c r="G128" s="9">
        <v>160</v>
      </c>
      <c r="H128" s="9">
        <v>102</v>
      </c>
      <c r="I128" s="7" t="s">
        <v>36</v>
      </c>
      <c r="J128" s="9">
        <v>102</v>
      </c>
    </row>
    <row r="129" spans="1:10" ht="64.5">
      <c r="A129" s="10" t="s">
        <v>176</v>
      </c>
      <c r="B129" s="7" t="s">
        <v>177</v>
      </c>
      <c r="C129" s="9">
        <v>961</v>
      </c>
      <c r="D129" s="9">
        <v>799</v>
      </c>
      <c r="E129" s="7" t="s">
        <v>36</v>
      </c>
      <c r="F129" s="9">
        <v>49</v>
      </c>
      <c r="G129" s="9">
        <v>750</v>
      </c>
      <c r="H129" s="9">
        <v>162</v>
      </c>
      <c r="I129" s="7" t="s">
        <v>36</v>
      </c>
      <c r="J129" s="9">
        <v>162</v>
      </c>
    </row>
  </sheetData>
  <sheetProtection/>
  <mergeCells count="28">
    <mergeCell ref="A107:A109"/>
    <mergeCell ref="B107:B109"/>
    <mergeCell ref="C107:C109"/>
    <mergeCell ref="D107:G107"/>
    <mergeCell ref="H107:J107"/>
    <mergeCell ref="D108:D109"/>
    <mergeCell ref="E108:G108"/>
    <mergeCell ref="H108:H109"/>
    <mergeCell ref="I108:J108"/>
    <mergeCell ref="A89:A91"/>
    <mergeCell ref="B89:B91"/>
    <mergeCell ref="C89:C91"/>
    <mergeCell ref="D89:G89"/>
    <mergeCell ref="H89:J89"/>
    <mergeCell ref="D90:D91"/>
    <mergeCell ref="E90:G90"/>
    <mergeCell ref="H90:H91"/>
    <mergeCell ref="I90:J90"/>
    <mergeCell ref="A24:A25"/>
    <mergeCell ref="B24:B25"/>
    <mergeCell ref="C24:C25"/>
    <mergeCell ref="D24:E24"/>
    <mergeCell ref="A61:A63"/>
    <mergeCell ref="B61:B63"/>
    <mergeCell ref="C61:C63"/>
    <mergeCell ref="D61:F61"/>
    <mergeCell ref="D62:D63"/>
    <mergeCell ref="E62:F6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5000-01-713</cp:lastModifiedBy>
  <cp:lastPrinted>2016-10-12T12:35:09Z</cp:lastPrinted>
  <dcterms:created xsi:type="dcterms:W3CDTF">2016-10-12T12:33:57Z</dcterms:created>
  <dcterms:modified xsi:type="dcterms:W3CDTF">2016-10-17T07:18:03Z</dcterms:modified>
  <cp:category/>
  <cp:version/>
  <cp:contentType/>
  <cp:contentStatus/>
</cp:coreProperties>
</file>