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525" windowWidth="14805" windowHeight="7590"/>
  </bookViews>
  <sheets>
    <sheet name="Лист1" sheetId="9" r:id="rId1"/>
  </sheets>
  <calcPr calcId="144525"/>
</workbook>
</file>

<file path=xl/calcChain.xml><?xml version="1.0" encoding="utf-8"?>
<calcChain xmlns="http://schemas.openxmlformats.org/spreadsheetml/2006/main">
  <c r="P13" i="9" l="1"/>
  <c r="O13" i="9"/>
  <c r="N13" i="9"/>
  <c r="M13" i="9"/>
  <c r="L13" i="9"/>
  <c r="K13" i="9"/>
  <c r="J13" i="9"/>
  <c r="I13" i="9"/>
  <c r="H13" i="9"/>
  <c r="G13" i="9"/>
  <c r="F13" i="9"/>
  <c r="E13" i="9"/>
  <c r="D13" i="9"/>
  <c r="C13" i="9"/>
  <c r="P15" i="9" l="1"/>
  <c r="O15" i="9"/>
  <c r="N15" i="9"/>
  <c r="M15" i="9"/>
  <c r="L15" i="9"/>
  <c r="K15" i="9"/>
  <c r="J15" i="9"/>
  <c r="I15" i="9"/>
  <c r="H15" i="9"/>
  <c r="G15" i="9"/>
  <c r="F15" i="9"/>
  <c r="E15" i="9"/>
  <c r="D15" i="9"/>
  <c r="C15" i="9"/>
</calcChain>
</file>

<file path=xl/sharedStrings.xml><?xml version="1.0" encoding="utf-8"?>
<sst xmlns="http://schemas.openxmlformats.org/spreadsheetml/2006/main" count="29" uniqueCount="29">
  <si>
    <t>Всего</t>
  </si>
  <si>
    <t>ИТОГО</t>
  </si>
  <si>
    <t>Мурманск</t>
  </si>
  <si>
    <t>МРИ №1</t>
  </si>
  <si>
    <t>МРИ №2</t>
  </si>
  <si>
    <t>МРИ №5</t>
  </si>
  <si>
    <t>МРИ №7</t>
  </si>
  <si>
    <t>МРИ №8</t>
  </si>
  <si>
    <t>МРИ по КН</t>
  </si>
  <si>
    <t>№ п/п</t>
  </si>
  <si>
    <t>Количество обращений</t>
  </si>
  <si>
    <t>В том числе по тематике вопроса в соответствии с тематическим классификатором обращений</t>
  </si>
  <si>
    <t>0003.0008.0086.0763 Транспортный налог</t>
  </si>
  <si>
    <t>0003.0008.0086.0768 Налогообложение малого бизнеса</t>
  </si>
  <si>
    <t>0003.0008.0086.0769 Задолженность по налогам и сборам</t>
  </si>
  <si>
    <t>0003.0008.0086.0770 Уклонение от налогообложения</t>
  </si>
  <si>
    <t>0003.0008.0086.0775 Зачет и возврат излишне уплаченных или взысканных сумм налогов, сборов, пеней, штрафов</t>
  </si>
  <si>
    <t>0003.0008.0086.0777 Организация работы с налогоплательщиками</t>
  </si>
  <si>
    <t>0003.0008.0086.1471 Государственная регистрация юридических лиц</t>
  </si>
  <si>
    <t>0003.0012.0134.0000 Информационные ресурсы. Пользование информационными ресурсами</t>
  </si>
  <si>
    <t>По другим вопросам</t>
  </si>
  <si>
    <t>0003.0008.0086.0542 Обжалование решений государственных органов и должностных лиц</t>
  </si>
  <si>
    <t>0003.0008.0086.0760 Земельный налог</t>
  </si>
  <si>
    <t>0003.0008.0086.0764 Налог на имущество</t>
  </si>
  <si>
    <t>0003.0008.0086.0765 Налог на доходы физических лиц</t>
  </si>
  <si>
    <t>Наименование ТНО</t>
  </si>
  <si>
    <t>ИТОГО ИФНС</t>
  </si>
  <si>
    <t>УФНС по МО</t>
  </si>
  <si>
    <t>Статистика по обращениям граждан, поступившим в налоговые органы Мурманской области в сентябре 2017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</si>
</sst>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9.5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10" fillId="0" borderId="0" xfId="0" applyFont="1"/>
    <xf numFmtId="0" fontId="11" fillId="0" borderId="8" xfId="0" applyFont="1" applyBorder="1" applyAlignment="1"/>
    <xf numFmtId="0" fontId="2" fillId="3" borderId="3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vertical="center"/>
    </xf>
    <xf numFmtId="0" fontId="2" fillId="0" borderId="4" xfId="0" applyFont="1" applyBorder="1" applyAlignment="1">
      <alignment vertical="center" wrapText="1"/>
    </xf>
    <xf numFmtId="0" fontId="3" fillId="3" borderId="5" xfId="0" applyFont="1" applyFill="1" applyBorder="1" applyAlignment="1">
      <alignment vertical="center"/>
    </xf>
    <xf numFmtId="0" fontId="3" fillId="3" borderId="5" xfId="0" applyFont="1" applyFill="1" applyBorder="1" applyAlignment="1">
      <alignment vertical="center" wrapText="1"/>
    </xf>
    <xf numFmtId="0" fontId="8" fillId="2" borderId="5" xfId="0" applyFont="1" applyFill="1" applyBorder="1" applyAlignment="1">
      <alignment vertical="center"/>
    </xf>
    <xf numFmtId="0" fontId="8" fillId="2" borderId="5" xfId="0" applyFont="1" applyFill="1" applyBorder="1" applyAlignment="1">
      <alignment vertical="center" wrapText="1"/>
    </xf>
    <xf numFmtId="0" fontId="9" fillId="2" borderId="5" xfId="0" applyFont="1" applyFill="1" applyBorder="1" applyAlignment="1">
      <alignment vertical="center" wrapText="1"/>
    </xf>
    <xf numFmtId="0" fontId="2" fillId="0" borderId="4" xfId="0" applyFont="1" applyBorder="1" applyAlignment="1">
      <alignment horizontal="right" vertical="center"/>
    </xf>
    <xf numFmtId="0" fontId="2" fillId="0" borderId="4" xfId="0" applyFont="1" applyBorder="1" applyAlignment="1">
      <alignment horizontal="right" vertical="center" wrapText="1"/>
    </xf>
    <xf numFmtId="0" fontId="12" fillId="0" borderId="4" xfId="0" applyFont="1" applyBorder="1" applyAlignment="1">
      <alignment horizontal="right" vertical="center"/>
    </xf>
    <xf numFmtId="0" fontId="12" fillId="0" borderId="4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textRotation="90" wrapText="1"/>
    </xf>
    <xf numFmtId="0" fontId="1" fillId="0" borderId="3" xfId="0" applyFont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vertical="center" textRotation="90" wrapText="1"/>
    </xf>
    <xf numFmtId="0" fontId="2" fillId="0" borderId="2" xfId="0" applyFont="1" applyBorder="1" applyAlignment="1">
      <alignment horizontal="center" vertical="center" textRotation="90" wrapText="1"/>
    </xf>
    <xf numFmtId="0" fontId="2" fillId="0" borderId="3" xfId="0" applyFont="1" applyBorder="1" applyAlignment="1">
      <alignment horizontal="center" vertical="center" textRotation="90" wrapText="1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textRotation="90"/>
    </xf>
    <xf numFmtId="0" fontId="3" fillId="0" borderId="2" xfId="0" applyFont="1" applyBorder="1" applyAlignment="1">
      <alignment horizontal="center" vertical="center" textRotation="90"/>
    </xf>
    <xf numFmtId="0" fontId="3" fillId="0" borderId="3" xfId="0" applyFont="1" applyBorder="1" applyAlignment="1">
      <alignment horizontal="center" vertical="center" textRotation="90"/>
    </xf>
    <xf numFmtId="0" fontId="5" fillId="0" borderId="1" xfId="0" applyFont="1" applyBorder="1" applyAlignment="1">
      <alignment horizontal="center" vertical="center" textRotation="90" wrapText="1"/>
    </xf>
    <xf numFmtId="0" fontId="5" fillId="0" borderId="3" xfId="0" applyFont="1" applyBorder="1" applyAlignment="1">
      <alignment horizontal="center" vertical="center" textRotation="90" wrapText="1"/>
    </xf>
    <xf numFmtId="0" fontId="6" fillId="0" borderId="1" xfId="0" applyFont="1" applyBorder="1" applyAlignment="1">
      <alignment horizontal="center" vertical="center" textRotation="90" wrapText="1"/>
    </xf>
    <xf numFmtId="0" fontId="6" fillId="0" borderId="3" xfId="0" applyFont="1" applyBorder="1" applyAlignment="1">
      <alignment horizontal="center" vertical="center" textRotation="90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"/>
  <sheetViews>
    <sheetView tabSelected="1" workbookViewId="0">
      <selection activeCell="B1" sqref="B1"/>
    </sheetView>
  </sheetViews>
  <sheetFormatPr defaultRowHeight="15" x14ac:dyDescent="0.25"/>
  <cols>
    <col min="1" max="1" width="3.7109375" customWidth="1"/>
    <col min="2" max="3" width="7.7109375" customWidth="1"/>
  </cols>
  <sheetData>
    <row r="1" spans="1:16" ht="30" customHeight="1" thickBot="1" x14ac:dyDescent="0.3">
      <c r="B1" s="5"/>
      <c r="C1" s="6" t="s">
        <v>28</v>
      </c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5"/>
    </row>
    <row r="2" spans="1:16" ht="15.75" customHeight="1" thickBot="1" x14ac:dyDescent="0.3">
      <c r="A2" s="20" t="s">
        <v>9</v>
      </c>
      <c r="B2" s="23" t="s">
        <v>25</v>
      </c>
      <c r="C2" s="26" t="s">
        <v>10</v>
      </c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8"/>
    </row>
    <row r="3" spans="1:16" ht="15.75" customHeight="1" thickBot="1" x14ac:dyDescent="0.3">
      <c r="A3" s="21"/>
      <c r="B3" s="24"/>
      <c r="C3" s="29" t="s">
        <v>0</v>
      </c>
      <c r="D3" s="26" t="s">
        <v>11</v>
      </c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8"/>
    </row>
    <row r="4" spans="1:16" ht="50.1" customHeight="1" x14ac:dyDescent="0.25">
      <c r="A4" s="21"/>
      <c r="B4" s="24"/>
      <c r="C4" s="30"/>
      <c r="D4" s="32" t="s">
        <v>21</v>
      </c>
      <c r="E4" s="32" t="s">
        <v>22</v>
      </c>
      <c r="F4" s="32" t="s">
        <v>12</v>
      </c>
      <c r="G4" s="34" t="s">
        <v>23</v>
      </c>
      <c r="H4" s="34" t="s">
        <v>24</v>
      </c>
      <c r="I4" s="32" t="s">
        <v>13</v>
      </c>
      <c r="J4" s="32" t="s">
        <v>14</v>
      </c>
      <c r="K4" s="34" t="s">
        <v>15</v>
      </c>
      <c r="L4" s="32" t="s">
        <v>16</v>
      </c>
      <c r="M4" s="32" t="s">
        <v>17</v>
      </c>
      <c r="N4" s="32" t="s">
        <v>18</v>
      </c>
      <c r="O4" s="34" t="s">
        <v>19</v>
      </c>
      <c r="P4" s="34" t="s">
        <v>20</v>
      </c>
    </row>
    <row r="5" spans="1:16" ht="50.1" customHeight="1" thickBot="1" x14ac:dyDescent="0.3">
      <c r="A5" s="22"/>
      <c r="B5" s="25"/>
      <c r="C5" s="31"/>
      <c r="D5" s="33"/>
      <c r="E5" s="33"/>
      <c r="F5" s="33"/>
      <c r="G5" s="35"/>
      <c r="H5" s="35"/>
      <c r="I5" s="33"/>
      <c r="J5" s="33"/>
      <c r="K5" s="35"/>
      <c r="L5" s="33"/>
      <c r="M5" s="33"/>
      <c r="N5" s="33"/>
      <c r="O5" s="35"/>
      <c r="P5" s="35"/>
    </row>
    <row r="6" spans="1:16" ht="24.95" customHeight="1" thickBot="1" x14ac:dyDescent="0.3">
      <c r="A6" s="1">
        <v>1</v>
      </c>
      <c r="B6" s="2" t="s">
        <v>2</v>
      </c>
      <c r="C6" s="16">
        <v>1499</v>
      </c>
      <c r="D6" s="17">
        <v>1</v>
      </c>
      <c r="E6" s="17">
        <v>4</v>
      </c>
      <c r="F6" s="17">
        <v>166</v>
      </c>
      <c r="G6" s="17">
        <v>185</v>
      </c>
      <c r="H6" s="17">
        <v>71</v>
      </c>
      <c r="I6" s="17">
        <v>42</v>
      </c>
      <c r="J6" s="17">
        <v>98</v>
      </c>
      <c r="K6" s="17">
        <v>0</v>
      </c>
      <c r="L6" s="17">
        <v>126</v>
      </c>
      <c r="M6" s="17">
        <v>177</v>
      </c>
      <c r="N6" s="17">
        <v>59</v>
      </c>
      <c r="O6" s="17">
        <v>0</v>
      </c>
      <c r="P6" s="17">
        <v>570</v>
      </c>
    </row>
    <row r="7" spans="1:16" ht="24.95" customHeight="1" thickBot="1" x14ac:dyDescent="0.3">
      <c r="A7" s="1">
        <v>3</v>
      </c>
      <c r="B7" s="2" t="s">
        <v>3</v>
      </c>
      <c r="C7" s="16">
        <v>208</v>
      </c>
      <c r="D7" s="17">
        <v>4</v>
      </c>
      <c r="E7" s="17">
        <v>20</v>
      </c>
      <c r="F7" s="17">
        <v>70</v>
      </c>
      <c r="G7" s="17">
        <v>74</v>
      </c>
      <c r="H7" s="17">
        <v>3</v>
      </c>
      <c r="I7" s="17">
        <v>1</v>
      </c>
      <c r="J7" s="17">
        <v>7</v>
      </c>
      <c r="K7" s="17">
        <v>1</v>
      </c>
      <c r="L7" s="17">
        <v>5</v>
      </c>
      <c r="M7" s="17">
        <v>2</v>
      </c>
      <c r="N7" s="17">
        <v>0</v>
      </c>
      <c r="O7" s="17">
        <v>0</v>
      </c>
      <c r="P7" s="17">
        <v>21</v>
      </c>
    </row>
    <row r="8" spans="1:16" ht="24.95" customHeight="1" thickBot="1" x14ac:dyDescent="0.3">
      <c r="A8" s="1">
        <v>4</v>
      </c>
      <c r="B8" s="2" t="s">
        <v>4</v>
      </c>
      <c r="C8" s="18">
        <v>596</v>
      </c>
      <c r="D8" s="19">
        <v>0</v>
      </c>
      <c r="E8" s="19">
        <v>7</v>
      </c>
      <c r="F8" s="19">
        <v>275</v>
      </c>
      <c r="G8" s="19">
        <v>143</v>
      </c>
      <c r="H8" s="19">
        <v>3</v>
      </c>
      <c r="I8" s="19">
        <v>0</v>
      </c>
      <c r="J8" s="19">
        <v>12</v>
      </c>
      <c r="K8" s="19">
        <v>0</v>
      </c>
      <c r="L8" s="19">
        <v>17</v>
      </c>
      <c r="M8" s="19">
        <v>138</v>
      </c>
      <c r="N8" s="19">
        <v>0</v>
      </c>
      <c r="O8" s="19">
        <v>0</v>
      </c>
      <c r="P8" s="19">
        <v>1</v>
      </c>
    </row>
    <row r="9" spans="1:16" ht="24.95" customHeight="1" thickBot="1" x14ac:dyDescent="0.3">
      <c r="A9" s="1">
        <v>5</v>
      </c>
      <c r="B9" s="2" t="s">
        <v>5</v>
      </c>
      <c r="C9" s="16">
        <v>274</v>
      </c>
      <c r="D9" s="17">
        <v>0</v>
      </c>
      <c r="E9" s="17">
        <v>3</v>
      </c>
      <c r="F9" s="17">
        <v>28</v>
      </c>
      <c r="G9" s="17">
        <v>25</v>
      </c>
      <c r="H9" s="17">
        <v>0</v>
      </c>
      <c r="I9" s="17">
        <v>0</v>
      </c>
      <c r="J9" s="17">
        <v>0</v>
      </c>
      <c r="K9" s="17">
        <v>0</v>
      </c>
      <c r="L9" s="17">
        <v>0</v>
      </c>
      <c r="M9" s="17">
        <v>215</v>
      </c>
      <c r="N9" s="17">
        <v>0</v>
      </c>
      <c r="O9" s="17">
        <v>0</v>
      </c>
      <c r="P9" s="17">
        <v>3</v>
      </c>
    </row>
    <row r="10" spans="1:16" ht="24.95" customHeight="1" thickBot="1" x14ac:dyDescent="0.3">
      <c r="A10" s="1">
        <v>6</v>
      </c>
      <c r="B10" s="2" t="s">
        <v>6</v>
      </c>
      <c r="C10" s="9">
        <v>158</v>
      </c>
      <c r="D10" s="10">
        <v>0</v>
      </c>
      <c r="E10" s="10">
        <v>12</v>
      </c>
      <c r="F10" s="10">
        <v>35</v>
      </c>
      <c r="G10" s="10">
        <v>48</v>
      </c>
      <c r="H10" s="10">
        <v>16</v>
      </c>
      <c r="I10" s="10">
        <v>0</v>
      </c>
      <c r="J10" s="10">
        <v>1</v>
      </c>
      <c r="K10" s="10">
        <v>0</v>
      </c>
      <c r="L10" s="10">
        <v>4</v>
      </c>
      <c r="M10" s="10">
        <v>31</v>
      </c>
      <c r="N10" s="10">
        <v>0</v>
      </c>
      <c r="O10" s="10">
        <v>0</v>
      </c>
      <c r="P10" s="10">
        <v>11</v>
      </c>
    </row>
    <row r="11" spans="1:16" ht="24.95" customHeight="1" thickBot="1" x14ac:dyDescent="0.3">
      <c r="A11" s="1">
        <v>7</v>
      </c>
      <c r="B11" s="2" t="s">
        <v>7</v>
      </c>
      <c r="C11" s="16">
        <v>148</v>
      </c>
      <c r="D11" s="17">
        <v>0</v>
      </c>
      <c r="E11" s="17">
        <v>0</v>
      </c>
      <c r="F11" s="17">
        <v>2</v>
      </c>
      <c r="G11" s="17">
        <v>15</v>
      </c>
      <c r="H11" s="17">
        <v>0</v>
      </c>
      <c r="I11" s="17">
        <v>0</v>
      </c>
      <c r="J11" s="17">
        <v>2</v>
      </c>
      <c r="K11" s="17">
        <v>0</v>
      </c>
      <c r="L11" s="17">
        <v>0</v>
      </c>
      <c r="M11" s="17">
        <v>0</v>
      </c>
      <c r="N11" s="17">
        <v>0</v>
      </c>
      <c r="O11" s="17">
        <v>0</v>
      </c>
      <c r="P11" s="17">
        <v>129</v>
      </c>
    </row>
    <row r="12" spans="1:16" ht="24.95" customHeight="1" thickBot="1" x14ac:dyDescent="0.3">
      <c r="A12" s="1">
        <v>8</v>
      </c>
      <c r="B12" s="2" t="s">
        <v>8</v>
      </c>
      <c r="C12" s="9">
        <v>0</v>
      </c>
      <c r="D12" s="10">
        <v>0</v>
      </c>
      <c r="E12" s="10">
        <v>0</v>
      </c>
      <c r="F12" s="10">
        <v>0</v>
      </c>
      <c r="G12" s="10">
        <v>0</v>
      </c>
      <c r="H12" s="10">
        <v>0</v>
      </c>
      <c r="I12" s="10">
        <v>0</v>
      </c>
      <c r="J12" s="10">
        <v>0</v>
      </c>
      <c r="K12" s="10">
        <v>0</v>
      </c>
      <c r="L12" s="10">
        <v>0</v>
      </c>
      <c r="M12" s="10">
        <v>0</v>
      </c>
      <c r="N12" s="10">
        <v>0</v>
      </c>
      <c r="O12" s="10">
        <v>0</v>
      </c>
      <c r="P12" s="10">
        <v>0</v>
      </c>
    </row>
    <row r="13" spans="1:16" ht="24.95" customHeight="1" thickBot="1" x14ac:dyDescent="0.3">
      <c r="A13" s="7">
        <v>9</v>
      </c>
      <c r="B13" s="8" t="s">
        <v>26</v>
      </c>
      <c r="C13" s="11">
        <f t="shared" ref="C13:P13" si="0">C6+C7+C8+C9+C10+C11+C12</f>
        <v>2883</v>
      </c>
      <c r="D13" s="12">
        <f t="shared" si="0"/>
        <v>5</v>
      </c>
      <c r="E13" s="12">
        <f t="shared" si="0"/>
        <v>46</v>
      </c>
      <c r="F13" s="12">
        <f t="shared" si="0"/>
        <v>576</v>
      </c>
      <c r="G13" s="12">
        <f t="shared" si="0"/>
        <v>490</v>
      </c>
      <c r="H13" s="12">
        <f t="shared" si="0"/>
        <v>93</v>
      </c>
      <c r="I13" s="12">
        <f t="shared" si="0"/>
        <v>43</v>
      </c>
      <c r="J13" s="12">
        <f t="shared" si="0"/>
        <v>120</v>
      </c>
      <c r="K13" s="12">
        <f t="shared" si="0"/>
        <v>1</v>
      </c>
      <c r="L13" s="12">
        <f t="shared" si="0"/>
        <v>152</v>
      </c>
      <c r="M13" s="12">
        <f t="shared" si="0"/>
        <v>563</v>
      </c>
      <c r="N13" s="12">
        <f t="shared" si="0"/>
        <v>59</v>
      </c>
      <c r="O13" s="12">
        <f t="shared" si="0"/>
        <v>0</v>
      </c>
      <c r="P13" s="12">
        <f t="shared" si="0"/>
        <v>735</v>
      </c>
    </row>
    <row r="14" spans="1:16" ht="24.95" customHeight="1" thickBot="1" x14ac:dyDescent="0.3">
      <c r="A14" s="1">
        <v>10</v>
      </c>
      <c r="B14" s="2" t="s">
        <v>27</v>
      </c>
      <c r="C14" s="16">
        <v>88</v>
      </c>
      <c r="D14" s="17">
        <v>4</v>
      </c>
      <c r="E14" s="17">
        <v>1</v>
      </c>
      <c r="F14" s="17">
        <v>23</v>
      </c>
      <c r="G14" s="17">
        <v>22</v>
      </c>
      <c r="H14" s="17">
        <v>6</v>
      </c>
      <c r="I14" s="17">
        <v>2</v>
      </c>
      <c r="J14" s="17">
        <v>8</v>
      </c>
      <c r="K14" s="17">
        <v>1</v>
      </c>
      <c r="L14" s="17">
        <v>2</v>
      </c>
      <c r="M14" s="17">
        <v>9</v>
      </c>
      <c r="N14" s="17">
        <v>2</v>
      </c>
      <c r="O14" s="17">
        <v>0</v>
      </c>
      <c r="P14" s="17">
        <v>8</v>
      </c>
    </row>
    <row r="15" spans="1:16" ht="24.95" customHeight="1" thickBot="1" x14ac:dyDescent="0.3">
      <c r="A15" s="3">
        <v>11</v>
      </c>
      <c r="B15" s="4" t="s">
        <v>1</v>
      </c>
      <c r="C15" s="13">
        <f t="shared" ref="C15:P15" si="1">C13+C14</f>
        <v>2971</v>
      </c>
      <c r="D15" s="14">
        <f t="shared" si="1"/>
        <v>9</v>
      </c>
      <c r="E15" s="14">
        <f t="shared" si="1"/>
        <v>47</v>
      </c>
      <c r="F15" s="14">
        <f t="shared" si="1"/>
        <v>599</v>
      </c>
      <c r="G15" s="14">
        <f t="shared" si="1"/>
        <v>512</v>
      </c>
      <c r="H15" s="15">
        <f t="shared" si="1"/>
        <v>99</v>
      </c>
      <c r="I15" s="15">
        <f t="shared" si="1"/>
        <v>45</v>
      </c>
      <c r="J15" s="14">
        <f t="shared" si="1"/>
        <v>128</v>
      </c>
      <c r="K15" s="14">
        <f t="shared" si="1"/>
        <v>2</v>
      </c>
      <c r="L15" s="14">
        <f t="shared" si="1"/>
        <v>154</v>
      </c>
      <c r="M15" s="15">
        <f t="shared" si="1"/>
        <v>572</v>
      </c>
      <c r="N15" s="14">
        <f t="shared" si="1"/>
        <v>61</v>
      </c>
      <c r="O15" s="14">
        <f t="shared" si="1"/>
        <v>0</v>
      </c>
      <c r="P15" s="14">
        <f t="shared" si="1"/>
        <v>743</v>
      </c>
    </row>
  </sheetData>
  <mergeCells count="18">
    <mergeCell ref="L4:L5"/>
    <mergeCell ref="M4:M5"/>
    <mergeCell ref="A2:A5"/>
    <mergeCell ref="B2:B5"/>
    <mergeCell ref="C2:P2"/>
    <mergeCell ref="C3:C5"/>
    <mergeCell ref="D3:P3"/>
    <mergeCell ref="D4:D5"/>
    <mergeCell ref="E4:E5"/>
    <mergeCell ref="F4:F5"/>
    <mergeCell ref="G4:G5"/>
    <mergeCell ref="N4:N5"/>
    <mergeCell ref="O4:O5"/>
    <mergeCell ref="P4:P5"/>
    <mergeCell ref="H4:H5"/>
    <mergeCell ref="I4:I5"/>
    <mergeCell ref="J4:J5"/>
    <mergeCell ref="K4:K5"/>
  </mergeCells>
  <pageMargins left="0.31496062992125984" right="0.31496062992125984" top="0.74803149606299213" bottom="0.74803149606299213" header="0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2017-11-14T13:59:20Z</dcterms:modified>
</cp:coreProperties>
</file>