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bookViews>
    <workbookView xWindow="0" yWindow="120" windowWidth="16725" windowHeight="11025"/>
  </bookViews>
  <sheets>
    <sheet name="ФНС России _КБ" sheetId="1" r:id="rId1"/>
  </sheets>
  <definedNames>
    <definedName name="_xlnm._FilterDatabase" localSheetId="0" hidden="1">'ФНС России _КБ'!$A$10:$K$90</definedName>
    <definedName name="Z_0F795532_456B_4D20_8D49_9FF51B158F77_.wvu.PrintTitles" localSheetId="0" hidden="1">'ФНС России _КБ'!$10:$10</definedName>
    <definedName name="Z_0F795532_456B_4D20_8D49_9FF51B158F77_.wvu.Rows" localSheetId="0" hidden="1">'ФНС России _КБ'!$4:$8</definedName>
    <definedName name="Z_3881FEFC_D13E_4BBD_8486_3AB8A29DD469_.wvu.PrintTitles" localSheetId="0" hidden="1">'ФНС России _КБ'!$10:$10</definedName>
    <definedName name="Z_3881FEFC_D13E_4BBD_8486_3AB8A29DD469_.wvu.Rows" localSheetId="0" hidden="1">'ФНС России _КБ'!$4:$8</definedName>
    <definedName name="Z_38AD7EEE_7502_4A45_96B6_9EE721215C23_.wvu.PrintTitles" localSheetId="0" hidden="1">'ФНС России _КБ'!$10:$10</definedName>
    <definedName name="Z_38AD7EEE_7502_4A45_96B6_9EE721215C23_.wvu.Rows" localSheetId="0" hidden="1">'ФНС России _КБ'!$4:$8</definedName>
    <definedName name="Z_39500C0A_C567_4BE9_8810_3A3380738394_.wvu.PrintTitles" localSheetId="0" hidden="1">'ФНС России _КБ'!$10:$10</definedName>
    <definedName name="Z_39500C0A_C567_4BE9_8810_3A3380738394_.wvu.Rows" localSheetId="0" hidden="1">'ФНС России _КБ'!$4:$8</definedName>
    <definedName name="Z_6A59DD69_5302_48EF_9FEC_A2F66EF7E76F_.wvu.PrintTitles" localSheetId="0" hidden="1">'ФНС России _КБ'!$10:$10</definedName>
    <definedName name="Z_6A59DD69_5302_48EF_9FEC_A2F66EF7E76F_.wvu.Rows" localSheetId="0" hidden="1">'ФНС России _КБ'!$4:$8</definedName>
    <definedName name="Z_830727CD_54DF_4646_A8F0_B679DE6DB1C3_.wvu.PrintTitles" localSheetId="0" hidden="1">'ФНС России _КБ'!$10:$10</definedName>
    <definedName name="Z_89E63C1C_8B8F_4718_A820_DF6AD1181F60_.wvu.PrintTitles" localSheetId="0" hidden="1">'ФНС России _КБ'!$10:$10</definedName>
    <definedName name="Z_89E63C1C_8B8F_4718_A820_DF6AD1181F60_.wvu.Rows" localSheetId="0" hidden="1">'ФНС России _КБ'!$4:$8</definedName>
    <definedName name="Z_95C381E8_1852_4954_AA42_410F314CFA9C_.wvu.PrintTitles" localSheetId="0" hidden="1">'ФНС России _КБ'!$10:$10</definedName>
    <definedName name="Z_95C381E8_1852_4954_AA42_410F314CFA9C_.wvu.Rows" localSheetId="0" hidden="1">'ФНС России _КБ'!$4:$8</definedName>
    <definedName name="Z_9D5F8748_CE9E_4300_B62D_BCD7604590C6_.wvu.PrintTitles" localSheetId="0" hidden="1">'ФНС России _КБ'!$10:$10</definedName>
    <definedName name="Z_BF49BDCB_7E81_401A_9C82_E455184C2C46_.wvu.PrintTitles" localSheetId="0" hidden="1">'ФНС России _КБ'!$10:$10</definedName>
    <definedName name="Z_BF49BDCB_7E81_401A_9C82_E455184C2C46_.wvu.Rows" localSheetId="0" hidden="1">'ФНС России _КБ'!$4:$8</definedName>
    <definedName name="Z_C6DA2AE4_EAF9_4EF5_854F_80D4056918A2_.wvu.PrintTitles" localSheetId="0" hidden="1">'ФНС России _КБ'!$10:$10</definedName>
    <definedName name="Z_C6DA2AE4_EAF9_4EF5_854F_80D4056918A2_.wvu.Rows" localSheetId="0" hidden="1">'ФНС России _КБ'!$4:$8</definedName>
    <definedName name="Z_F9FCF9FA_1405_4DCA_8739_CA8735EBB6B7_.wvu.PrintTitles" localSheetId="0" hidden="1">'ФНС России _КБ'!$10:$10</definedName>
    <definedName name="_xlnm.Print_Titles" localSheetId="0">'ФНС России _КБ'!$10:$10</definedName>
    <definedName name="_xlnm.Print_Area" localSheetId="0">'ФНС России _КБ'!$A$1:$I$90</definedName>
  </definedNames>
  <calcPr calcId="145621"/>
  <customWorkbookViews>
    <customWorkbookView name="dns - Личное представление" guid="{F9FCF9FA-1405-4DCA-8739-CA8735EBB6B7}" mergeInterval="0" personalView="1" maximized="1" xWindow="-9" yWindow="-9" windowWidth="1938" windowHeight="1038" activeSheetId="1"/>
    <customWorkbookView name="Конторина Ирина Александровна - Личное представление" guid="{0F795532-456B-4D20-8D49-9FF51B158F77}" mergeInterval="0" personalView="1" maximized="1" xWindow="-8" yWindow="-8" windowWidth="1936" windowHeight="1056" activeSheetId="1"/>
    <customWorkbookView name="Лапенкова Марина Александровна - Личное представление" guid="{95C381E8-1852-4954-AA42-410F314CFA9C}" mergeInterval="0" personalView="1" maximized="1" xWindow="-8" yWindow="-8" windowWidth="1936" windowHeight="1056" activeSheetId="1"/>
    <customWorkbookView name="Бубнова Елена Виленовна - Личное представление" guid="{BF49BDCB-7E81-401A-9C82-E455184C2C46}" mergeInterval="0" personalView="1" maximized="1" windowWidth="1916" windowHeight="855" activeSheetId="1"/>
    <customWorkbookView name="Кравченко Татьяна Юрьевна - Личное представление" guid="{89E63C1C-8B8F-4718-A820-DF6AD1181F60}" mergeInterval="0" personalView="1" maximized="1" xWindow="-8" yWindow="-8" windowWidth="1936" windowHeight="1056" activeSheetId="1"/>
    <customWorkbookView name="Румянцева Юлия Александровна - Личное представление" guid="{9D5F8748-CE9E-4300-B62D-BCD7604590C6}" mergeInterval="0" personalView="1" maximized="1" xWindow="-8" yWindow="-8" windowWidth="1936" windowHeight="1096" activeSheetId="1"/>
    <customWorkbookView name="Черненко Тамара Анатольевна - Личное представление" guid="{3881FEFC-D13E-4BBD-8486-3AB8A29DD469}" mergeInterval="0" personalView="1" maximized="1" windowWidth="1916" windowHeight="815" activeSheetId="1"/>
    <customWorkbookView name="Анисимов Даниил Юрьевич - Личное представление" guid="{6A59DD69-5302-48EF-9FEC-A2F66EF7E76F}" mergeInterval="0" personalView="1" maximized="1" xWindow="-8" yWindow="-8" windowWidth="1936" windowHeight="1056" activeSheetId="1"/>
    <customWorkbookView name="Буханкова Светлана Семеновна - Личное представление" guid="{39500C0A-C567-4BE9-8810-3A3380738394}" mergeInterval="0" personalView="1" maximized="1" xWindow="-8" yWindow="-8" windowWidth="1936" windowHeight="1056" activeSheetId="1"/>
    <customWorkbookView name="Брысина Татьяна Петровна - Личное представление" guid="{830727CD-54DF-4646-A8F0-B679DE6DB1C3}" mergeInterval="0" personalView="1" maximized="1" xWindow="-8" yWindow="-8" windowWidth="1936" windowHeight="1056" activeSheetId="1"/>
    <customWorkbookView name="Юдин Андрей Эдуардович - Личное представление" guid="{38AD7EEE-7502-4A45-96B6-9EE721215C23}" mergeInterval="0" personalView="1" maximized="1" xWindow="-8" yWindow="-8" windowWidth="1936" windowHeight="1056" activeSheetId="1"/>
    <customWorkbookView name="Барабанщикова - Личное представление" guid="{C6DA2AE4-EAF9-4EF5-854F-80D4056918A2}" mergeInterval="0" personalView="1" maximized="1" windowWidth="1436" windowHeight="627"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12" i="1"/>
</calcChain>
</file>

<file path=xl/sharedStrings.xml><?xml version="1.0" encoding="utf-8"?>
<sst xmlns="http://schemas.openxmlformats.org/spreadsheetml/2006/main" count="564" uniqueCount="395">
  <si>
    <t>№ п/п</t>
  </si>
  <si>
    <t>ФНС России</t>
  </si>
  <si>
    <t>прямой</t>
  </si>
  <si>
    <t>Государственная пошлина по делам, рассматриваемым Конституционным Судом Российской Федерации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</si>
  <si>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</si>
  <si>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повторную выдачу свидетельства о постановке на учет в налоговом органе</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</si>
  <si>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</si>
  <si>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</si>
  <si>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</si>
  <si>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</si>
  <si>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Сбор за пользование объектами водных биологических ресурсов (исключая внутренние водные объекты)</t>
  </si>
  <si>
    <t>Сбор за пользование объектами водных биологических ресурсов (по внутренним водным объектам)</t>
  </si>
  <si>
    <t>Акцизы на автомобильный бензин, производимый на территории Российской Федерации</t>
  </si>
  <si>
    <t>Акцизы на дизельное топливо, производимое на территории Российской Федерации</t>
  </si>
  <si>
    <t>Акцизы на моторные масла для дизельных и (или) карбюраторных (инжекторных) двигателей, производимые на территории Российской Федерации</t>
  </si>
  <si>
    <t>Акциз на темное судовое топливо, производимое на территории Российской Федерации</t>
  </si>
  <si>
    <t>Налог на доходы физических лиц</t>
  </si>
  <si>
    <t>Акцизы на спиртосодержащую продукцию, производимую на территории Российской Федерации</t>
  </si>
  <si>
    <t>Акцизы на сидр, пуаре, медовуху, производимые на территории Российской Федерации</t>
  </si>
  <si>
    <t>Транспортный налог с организаций</t>
  </si>
  <si>
    <t>Транспортный налог с физических лиц</t>
  </si>
  <si>
    <t>Земельный налог с физических лиц</t>
  </si>
  <si>
    <t>Налог на игорный бизнес</t>
  </si>
  <si>
    <t>Единый сельскохозяйственный налог</t>
  </si>
  <si>
    <t>Код главного администратора доходов</t>
  </si>
  <si>
    <t>Наименование главного администратора доходов</t>
  </si>
  <si>
    <t>Наименование КБК доходов</t>
  </si>
  <si>
    <t>КБК
&lt;1&gt;</t>
  </si>
  <si>
    <t>Наименование метода расчёта 
&lt;2&gt;</t>
  </si>
  <si>
    <t>Формула расчета
&lt;3&gt;</t>
  </si>
  <si>
    <t>Алгоритм расчета
&lt;4&gt;</t>
  </si>
  <si>
    <t>Описание показателей
&lt;5&gt;</t>
  </si>
  <si>
    <t>&lt;1&gt; Код бюджетной классификации доходов без пробелов и кода главы главного администратора доходов бюджета.</t>
  </si>
  <si>
    <t>&lt;2&gt; Характеристика метода расчета прогнозного объема поступлений (определяемая в соответствии с подпунктом "в" пункта 3 общих требований к методике прогнозирования поступлений доходов в бюджеты бюджетной системы Российской Федерации, утвержденных постановлением Правительства Российской Федерации от 23 июня 2016 г. N 574 "Об общих требованиях к методике прогнозирования поступлений доходов в бюджеты бюджетной системы Российской Федерации").</t>
  </si>
  <si>
    <t>&lt;3&gt; Формула расчета прогнозируемого объема поступлений (при наличии).</t>
  </si>
  <si>
    <t>&lt;4&gt; Описание фактического алгоритма расчета прогнозируемого объема поступлений (обязательно - в случае отсутствия формулы расчета, по решению главного администратора доходов - в случае наличия формулы расчета).</t>
  </si>
  <si>
    <t>&lt;5&gt; Описание всех показателей, используемых для расчета прогнозного объема поступлений, с указанием алгоритма определения значения (источника данных) для каждого из соответствующих показателей.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</si>
  <si>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</si>
  <si>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при выполнении Соглашений о разработке месторождений нефти и газа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</si>
  <si>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</si>
  <si>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</si>
  <si>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</si>
  <si>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</si>
  <si>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</si>
  <si>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</si>
  <si>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Акцизы на этиловый спирт из непищевого сырья, производимый на территории Российской Федерации</t>
  </si>
  <si>
    <t xml:space="preserve">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t>
  </si>
  <si>
    <t>Акцизы на прямогонный бензин, производимый на территории Российской Федерации</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</si>
  <si>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менее 80 процентов)</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</si>
  <si>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менее 80 процентов</t>
  </si>
  <si>
    <t>Налог, взимаемый в связи с применением упрощенной системы налогообложения</t>
  </si>
  <si>
    <t>Налог, взимаемый в связи с применением патентной системы налогообложения</t>
  </si>
  <si>
    <t>Налог на профессиональный доход</t>
  </si>
  <si>
    <t>Налог на имущество физических лиц</t>
  </si>
  <si>
    <t>Налог на имущество организаций</t>
  </si>
  <si>
    <t>Земельный налог с организаций</t>
  </si>
  <si>
    <t>Налог на добычу общераспространенных полезных ископаемых</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</si>
  <si>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t>
  </si>
  <si>
    <t xml:space="preserve">Налог на добычу полезных ископаемых в виде угля (за исключением угля коксующегося) </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</si>
  <si>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</si>
  <si>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 xml:space="preserve">Налог на добычу полезных ископаемых в виде железной руды (за исключением окисленных железистых кварцитов) </t>
  </si>
  <si>
    <t>Налог на добычу полезных ископаемых в виде калийных солей</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</si>
  <si>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t>
  </si>
  <si>
    <t>Налог на добычу полезных ископаемых в виде угля коксующегося</t>
  </si>
  <si>
    <t>Налог на добычу полезных ископаемых в виде апатит-нефелиновых, апатитовых и фосфоритовых руд</t>
  </si>
  <si>
    <t>Налог на добычу полезных ископаемых в виде апатит-магнетитовых руд</t>
  </si>
  <si>
    <t>Налог на добычу полезных ископаемых в виде апатит-штаффелитовых руд</t>
  </si>
  <si>
    <t>Налог на добычу полезных ископаемых в виде маложелезистых апатитовых руд</t>
  </si>
  <si>
    <t>Сбор за пользование объектами животного мира</t>
  </si>
  <si>
    <t>Задолженность и перерасчеты по отмененным налогам, сборам и иным обязательным платежам</t>
  </si>
  <si>
    <t>экстраполяция</t>
  </si>
  <si>
    <t>Регулярные платежи за пользование недрами при пользовании недрами на территории Российской Федерации</t>
  </si>
  <si>
    <t>Плата за предоставление информации из реестра дисквалифицированных лиц</t>
  </si>
  <si>
    <t xml:space="preserve">Основная формула: 
АСП= ∑ (Vсп*(100-dсп)*S)* K соб. (+/-) P (+/-) F
</t>
  </si>
  <si>
    <t xml:space="preserve">Основная формула: 
АНСП= ∑ (Vнсп*dнсп*S)* K соб. (+/-) P (+/-) F
</t>
  </si>
  <si>
    <t xml:space="preserve">Основная формула: 
АСПс= ∑ (Vспс*S)* K соб. (+/-) P (+/-) F
</t>
  </si>
  <si>
    <t xml:space="preserve">Основная формула: 
АСПд= ∑ (Vспд* dспд *S)* K соб. (+/-) P (+/-) F
</t>
  </si>
  <si>
    <t xml:space="preserve">Основная формула: 
АВС= ∑ (VВС*SВС)* K соб. (+/-)P (+/-)F
</t>
  </si>
  <si>
    <t xml:space="preserve">Основная формула: 
АВСпв= ∑[(VВСпв*SВСпв) – ((VПВвс*SПВ )*КВД )]*K соб. (+/-)P (+/-)F
</t>
  </si>
  <si>
    <t xml:space="preserve">Основная формула: 
АавтоБ= ∑ (VавтоБ(5кл;н5кл) *S автоБ(5кл;н5кл))× K соб.(+/-) P (+/-)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</si>
  <si>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t>
  </si>
  <si>
    <t xml:space="preserve">Основная формула: 
АПБ =∑ (VПБ *SПБ) × K соб .(+/-) P(+/-) F +
+ ∑ ((VПБн *SПБ) – (VПБн *SПБ)× КПБ)× K соб .(+/-) P (+/-) F
</t>
  </si>
  <si>
    <t xml:space="preserve">Основная формула: 
АДТ = ∑ (VДТ *S ДТ)* K соб (+/-)P (+/-)F
</t>
  </si>
  <si>
    <t xml:space="preserve">Основная формула: 
АММ = ∑ (VММ *S ММ) * K соб (+/-)P (+/-)F
</t>
  </si>
  <si>
    <t>ИБ прогноз = ∑ (Кобъектов * S расчет.)*(+/-) F</t>
  </si>
  <si>
    <t xml:space="preserve">Налог на игорный бизнес уплачивается налогоплательщиком в бюджет по месту регистрации в налоговом органе объектов налогообложения, определённых соответствующей статьёй НК РФ, не позднее срока, установленного для подачи налоговой декларации за соответствующий налоговый период.
Расчёт поступлений налога на игорный бизнес осуществляется на непосредственном использовании прогнозных значений объёмных показателей, среднего размера ставок и других показателей, определяющих поступления налога (уровень собираемости, изменения в законодательстве о налогах и сборах и др.).
Налог на игорный бизнес зачисляется в консолидированный бюджет субъекта РФ по нормативам, установленным в соответствии со статьями БК РФ
</t>
  </si>
  <si>
    <t xml:space="preserve">Для расчёта налога на игорный бизнес используются:
- данные, представляемые территориальными налоговыми органами;
- динамика налоговой базы по налогу согласно данным отчёта 5-ИБ, сложившаяся за предыдущие периоды;
- средние расчётные налоговые ставки по видам объектов налогообложения, фактически сложившиеся за предыдущий период (согласно отчету 5-ИБ), с учётом предусмотренных главой 29 НК РФ и другими НПА (законами субъектов РФ);
- динамика фактических поступлений по налогу согласно данным отчёта 1-НМ.
ИБ прогноз – прогнозируемая сумма налога, тыс. рублей;
Кобъектов – прогнозируемое количество объектов налогообложения определённого вида, рассчитанное методом экстраполяции, исходя из информации за 3 последних года, отражённой в соответствующих строках отчёта 5-ИБ, единиц;
S расчет. – средняя расчётная ставка налога, предусмотренная для конкретного вида объекта налогообложения, сложившаяся по данным отчёта 5-ИБ,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</si>
  <si>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ТС = V ТС × S ТС (+-) F</t>
  </si>
  <si>
    <t>При прогнозировании поступлений торгового сбора учитываются:
- изменения в законодательстве;
- данные отчета 5-ТС на последний отчетный год.
- динамика фактических поступлений по налогу согласно данным отчёта 1-НМ;
- иные факторы (в том числе возможна корректировка, связанная с выявлением в текущем периоде новых объектов обложения или недостоверных сведений в отношении объекта обложения торговым сбором, на основе информации, получаемой от уполномоченных органов местного самоуправления субъекта Российской Федерации, осуществляющих полномочия по сбору, обработке и передаче налоговым органам сведений об объектах обложения торговым сбором).
ТС – сумма торгового сбора, уплачиваемая на территориях городов федерального значения, тыс. рублей;
V ТС – прогнозируемое (расчётное) количество объектов, определенных для исчисления торгового сбора, единиц. Расчет количества объектов, определенных для исчисления торгового сбора производится методом экстраполяции или методом усреднения.
S ТС – расчетный размер торгового сбора, тыс. рублей. Расчет среднего размера торгового сбора, производится методом экстраполяции или методом усреднения на основе данных, представленных территориальными налоговыми органами;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</si>
  <si>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Торговый сбор взимается на территории РФ в соответствии с положениями главы 33 части второй НК РФ, НПА представительных органов муниципальных образований и обязателен к уплате на территориях этих муниципальных образований. 
В городах федерального значения Москве, Санкт-Петербурге и Севастополе сбор устанавливается НК РФ и законами указанных субъектов РФ, вводится в действие и прекращает действовать в соответствии с НК РФ и законами указанных субъектов РФ.
Торговый сбор, подлежащий уплате на территориях субъектов РФ – городов федерального значения Москвы, Санкт-Петербурга и Севастополя, в соответствии со статьёй 56 БК РФ зачисляется в бюджеты этих субъектов РФ.</t>
  </si>
  <si>
    <t xml:space="preserve">Основная формула: 
АВпв= ∑[(VВпв;ВИпв*SВ;ВИ) – ((VПВв;ПВви*SПВ )*КВД )]*K соб. (+/-)P (+/-)F
</t>
  </si>
  <si>
    <t xml:space="preserve">Основная формула: 
АПВ= ∑( ∑ (VПВ*S)*K соб. (+/-)P (+/-)F)
</t>
  </si>
  <si>
    <t xml:space="preserve">Основная формула: 
ААЛ св9%= ∑ (VАЛ св9%*S)* K соб. (+/-)P (+/-)F 
Расчёт компонент: 
VАЛсв9% = VАП* KАЛсв9%
</t>
  </si>
  <si>
    <t xml:space="preserve">Основная формула: 
А АЛпв св9%= ∑[(V АЛпв св9%*S АЛпв св9%) – ((VПВ АЛсв9%*SПВ )*КВД )+ 
(VЛВпв*S АЛпв св9%) – ((VПВлв;*SПВ )*КВД )]
*K соб. (+/-)P (+/-)F
</t>
  </si>
  <si>
    <t xml:space="preserve">Основная формула: 
А сидр= ∑ (Vсидр*S)* K соб. (+/-)P (+/-)F
</t>
  </si>
  <si>
    <t xml:space="preserve">Основная формула: 
ААЛ до9%=∑ (VАЛ до9%*S)* K соб. (+/-)P (+/-)F 
Расчёт составляющих основной формулы: 
VАЛдо9% = VАП1* KАЛдо9%
</t>
  </si>
  <si>
    <t>ЖМ прогноз. = ∑ (Vразреш. * S ЖМ) (+/-) F</t>
  </si>
  <si>
    <t xml:space="preserve">Основная формула расчёта налога:
ВБР прогноз. = ∑ (Vразреш. * S ВБР расчет.) (+/-) F
Расчёт составляющих основной формулы:
S ВБР расчет. = (ВБР пред. период ÷ Vразреш. пред. период)
</t>
  </si>
  <si>
    <t>Определенный расчетом размер госпошлины учитывает в себе льготы, освобождения и преференции, установленные главой 25.3 НК РФ</t>
  </si>
  <si>
    <t xml:space="preserve">Данный вид госпошлины рассчитывается с использованием следующих показателей:  
- данные, полученные по запросам ФНС России из Конституционного Суда;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КС – прогнозируемое (расчётное) количество госпошлин по делам, рассматриваемым Конституционным Судом Российской Федерации, единиц; 
Расчёт количества К КС госпошлин производится методом экстраполяции или методом усреднения.  
Ср КС – расчетный размер госпошлины по делам, рассматриваемым Конституционным Судом Российской Федерации, тыс. рублей; 
Расчёт среднего размера госпошлины Ср КС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</si>
  <si>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Определенный расчетом размер государственной пошлины учитывает в себе льготы, освобождения и преференции, установленные главой 25.3 НК РФ. </t>
  </si>
  <si>
    <t xml:space="preserve">Данный вид госпошлины рассчитывается с использованием следующих показателей: 
- данные, полученные по запросам ФНС России из СД при ВС РФ;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МС – прогнозируемое (расчётное) количество государственных пошлин по делам, рассматриваемым в судах общей юрисдикции, мировыми судьями (за исключением Верховного Суда Российской Федерации), единиц; 
Расчёт количества госпошлин К МС производится методом экстраполяции или методом усреднения. 
Ср МС – расчетный размер государственной пошлины по делам, рассматриваемым в судах общей юрисдикции, мировыми судьями (за исключением Верховного Суда Российской Федерации), тыс. рублей; 
Расчёт среднего размера госпошлины Ср МС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</si>
  <si>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Данный вид госпошлины рассчитывается с использованием следующих показателей: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ИНН – прогнозируемое (расчётное) количество госпошлин за повторную выдачу свидетельства о постановке на учет в налоговом органе, единиц; 
Расчёт количества госпошлин К ИНН производится методом экстраполяции или методом усреднения.
Р ИНН – размер госпошлины за повторную выдачу свидетельства о постановке на учет в налоговом органе,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</si>
  <si>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Доходы от поступления задолженности рассчитывается с использованием следующих показателей: 
- динамика фактических поступлений по налогу согласно данным отчёта 1-НМ;    
- данные отчета 4-НМ;
- другие источники.  
</t>
  </si>
  <si>
    <t>Прогноз осуществляется в целом по коду бюджетной классификации методом экстраполяции (с учетом имеющихся данных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о налогах и сборах, а также другие факторы.</t>
  </si>
  <si>
    <t xml:space="preserve">Сбор рассчитывается с использованием следующих показателей: 
- показателей СЭР; 
- отчеты 5-ЖМ, 1-НМ;
При расчете поступлений сбора за пользование объектами ЖМ учитываются следующие факторы:
- данные, получаемые по запросам ФНС России из УФНС России по субъектам РФ, об ожидаемой оценке поступлений по сбору за пользование объектами ЖМ (исходя из динамики налоговой базы по сбору согласно отчёту № 5-ЖМ, который формируется только на региональном уровне) по полученным в установленном порядке разрешениям на добычу объектов ЖМ на территории подведомственных субъектов Российской Федерации;
- изменения в законодательстве;
- иные факторы.
Vразреш. - прогнозируемое количество полученных разрешений по видам объектов животного мира, исходя из динамики налоговой базы по сбору согласно отчёту 5-ЖМ, который формируется только на региональном уровне
S ЖМ - ставка сбора по видам объектов животного мира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</si>
  <si>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Сбор рассчитывается с использованием следующих показателей: 
- отчеты 5-ВБР, 1-НМ;
При расчете поступлений ВБР (исключая ВВО) учитываются следующие факторы:
 - динамика налоговой базы по сбору согласно данным отчета 5-ВБР: общее количество полученных разрешений; сумма сбора, подлежащая уплате всего (в том числе сумма разового и регулярных взносов, а также сумма единовременного взноса) в разрезе КБК по видам ВО, сложившиеся за предыдущие периоды;
- динамика фактических поступлений по сбору в разрезе КБК по видам ВО согласно данным отчёта 1-НМ;
- изменения в законодательстве;
- иные факторы.
Vразреш. – прогнозируемое количество полученных разрешений по видам водных объектов, штук;
S ВБР расчет. – средняя расчетная ставка сбора в разрезе КБК, предусмотренная для конкретного вида водных объектов, тыс. рублей /1 разрешение;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</si>
  <si>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Сбор рассчитывается с использованием следующих показателей: 
- отчеты 5-ВБР, 1-НМ;
При расчете поступлений ВБР (по ВВО) учитываются следующие факторы:
 - динамика налоговой базы по сбору согласно данным отчета 5-ВБР: общее количество полученных разрешений; сумма сбора, подлежащая уплате всего (в том числе сумма разового и регулярных взносов, а также сумма единовременного взноса) в разрезе КБК по видам ВО, сложившиеся за предыдущие периоды;
- динамика фактических поступлений по сбору в разрезе КБК по видам ВО согласно данным отчёта 1-НМ;
- изменения в законодательстве;
- иные факторы.
Vразреш. – прогнозируемое количество полученных разрешений по видам водных объектов, штук;
S ВБР расчет. – средняя расчетная ставка сбора в разрезе КБК, предусмотренная для конкретного вида водных объектов, тыс. рублей /1 разрешение;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</si>
  <si>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Расчёт прогноза поступления доходов от регулярных платежей за пользование недрами при пользовании недрами на территории РФ,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</si>
  <si>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t xml:space="preserve">Основная формула:  
П ЕГРН = К ЕГРН * Ср ЕГРН (+/-) F  
</t>
  </si>
  <si>
    <t xml:space="preserve">Прогноз платы за предоставление сведений из ЕГРЮЛ и ЕГРИП рассчитывается с использованием следующих показателей: 
- динамика фактических поступлений по налогу согласно данным отчёта 1-НМ;  
- др. источники.      
К ЕГРН – прогнозируемое (расчётное) количество обращений за предоставлением сведений и документов, содержащихся в ЕГРЮЛ и в ЕГРИП, единиц. 
Расчёт количества обращений К ЕГРН производится методом экстраполяции или методом усреднения.
Ср ЕГРН – средний (расчётный) размер платы за предоставление сведений и документов, содержащихся в ЕГРЮЛ и в ЕГРИП,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</si>
  <si>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Основная формула: 
  П ДЛ = К ДЛ * Р ДЛ (+/-) F 
</t>
  </si>
  <si>
    <t xml:space="preserve">Прогноз платы за предоставление информации из реестра дисквалифицированных лиц, рассчитывается с использованием следующих показателей: 
- динамика фактических поступлений по налогу согласно данным отчёта 1-НМ;  
- др. источники.     
К ДЛ – прогнозируемое (расчётное) количество обращений за информацией из реестра дисквалифицированных лиц, единиц; 
Расчёт количества обращений К ДЛ производится методом экстраполяции или методом усреднения.
Р ДЛ – размер платы за предоставление информации из реестра дисквалифицированных лиц,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</si>
  <si>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</si>
  <si>
    <t xml:space="preserve">Основная формула: 
АВЗ =∑ (VВЗ*S)*K соб. (+/-)P (+/-)F
</t>
  </si>
  <si>
    <t xml:space="preserve">Основная формула: 
АВЗи = ∑ (VВЗи*S)*K соб. (+/-)P (+/-)F
</t>
  </si>
  <si>
    <t xml:space="preserve">Основная формула: 
АСТ = ∑ ((VСТ*SСТ) – (VСТ*Sст) * Kст)) (+/-)P (+/-)F
</t>
  </si>
  <si>
    <t xml:space="preserve">Основная формула: 
АСЖ = ∑ (Vсж*Sсж)× K соб .(+/-) P (+/-) F
</t>
  </si>
  <si>
    <t xml:space="preserve">Основная формула: 
АСЖ м= ∑ (Vсжм*Sсжм)× K соб .(+/-) P (+/-) F
</t>
  </si>
  <si>
    <t xml:space="preserve">В рамках действующего законодательства РФ о налогах и сборах и (или) иных НПА РФ учитываются «выпадающие» доходы в связи с применением ставки сбора в размере 0 рублей в соответствии с пн. 6 ст. 333.3 НК РФ и пониженной ставки сбора в соответствии с пн. 7, 9 ст. 333.3 НК РФ. 
</t>
  </si>
  <si>
    <t>1. Налог кадастр. = НБ кадастр.× S кадастр. × К соб. (+/-) F
2. Налог перех.периода = ((Налог кадастр. - Налог инв.) × К пер.периода + Налог инв.) × К соб. (+/-) F</t>
  </si>
  <si>
    <t xml:space="preserve">Расчет прогнозного объема поступлений налога на имущество физических лиц осуществляется в разрезе субъектов РФ:
методом экстраполяции данных о налоговой базе, сложившийся в прошлых периодах, с использованием расчетных ставок и уровня собираемости;
исходя из кадастровой стоимости объектов налогообложения или с учетом переходного периода для тех из них, которые в финансовом году и плановом периоде применяют (собираются применять) кадастровую стоимость в качестве налоговой базы для определения стоимости имущества физических лиц.
Прогнозные поступления налога на имущество физических лиц суммируются по всем субъектам РФ. 
При расчете прогнозного объема поступлений налога на имущество физических лиц учитываются выпадающие доходы в связи с предоставлением льгот, освобождений и преференций, установленных в рамках главы 32 НК РФ, а также других льгот, и преференций.
Объём выпадающих доходов определяется в рамках прописанного алгоритма расчёта прогнозного объёма поступлений налога.
Налог на имущество физических лиц зачисляется в бюджеты бюджетной системы Российской Федерации по нормативам, установленным в соответствии со статьями БК РФ.
1. Формула используется для расчета прогнозного объема поступлений налога на имущество физических лиц в субъектах РФ полностью перешедших на расчет сумм поступлений налога исходя из кадастровой стоимости объектов налогообложения.
При расчете налоговой базы прогнозируемого периода используется темп роста в % к предыдущему периоду.
Если сумма налога, исчисленная исходя из кадастровой стоимости объекта налогообложения, превышает сумму налога, исчисленную исходя из кадастровой стоимости в отношении этого объекта налогообложения за предыдущий налоговый период с учетом коэффициента 1,1, сумма налога подлежит уплате в размере, равном сумме налога, исчисленной исходя из кадастровой стоимости этого объекта налогообложения за предыдущий налоговый период с учетом коэффициента 1,1 по формуле:
Налог кадастр. = Налог кадастр. предыдущего года × 1,1
2. Формула используется при расчете прогнозного объема поступлений налога на имущество физических лиц за первые три налоговых периода с начала применения порядка определения налоговой базы исходя из кадастровой стоимости объекта налогообложения.
Начиная с третьего налогового периода, в случае, если сумма налога, исчисленная исходя из кадастровой стоимости объекта налогообложения, превышает сумму налога, исчисленную исходя из кадастровой стоимости в отношении этого объекта налогообложения за предыдущий налоговый период с учетом коэффициента 1,1, сумма налога подлежит уплате в размере, равном сумме налога, исчисленной исходя из кадастровой стоимости этого объекта налогообложения за предыдущий налоговый период с учетом коэффициента 1,1 по формуле:
Налог перех.периода = Налог перех.периода предыдущего года × 1,1.
В отношении объекта налогообложения, образованного начиная с четвертого налогового периода, в котором налоговая база определяется в соответствующем муниципальном образовании (городах федерального значения Москве, Санкт-Петербурге или Севастополе) в соответствии со статьей 403 НК РФ, сумма налога подлежит уплате в размере, равном сумме налога, исчисленной в соответствии с настоящей статьей с учетом коэффициента 0,6 применительно к первому налоговому периоду, за который исчисляется налог в отношении этого объекта налогообложения.
Данная формула не применяется при исчислении налога в отношении объектов налогообложения, включенных в перечень, определяемый в соответствии с пунктом 7 статьи 378.2 НК РФ, а также объектов налогообложения, предусмотренных абзацем вторым пункта 10 статьи 378.2 НК РФ, за исключением гаражей и машино-мест, расположенных в таких объектах налогообложения.
</t>
  </si>
  <si>
    <t xml:space="preserve">Для расчета налога на имущество физических лиц используются:
- динамика налоговой базы и сумм налога, подлежащего уплате в бюджет, на основании отчета 5-МН, сложившаяся за предыдущие периоды;
- динамика начислений и фактических поступлений по налогу на имущество физических лиц согласно данным отчета 1-НМ за предыдущие периоды;
- налоговые ставки, льготы и преференции, установленные главой 32 НК РФ и НПА субъектов РФ.
К пн.1
Налог кадастр. - прогнозный объем поступлений налога на имущество физических лиц в субъектах РФ полностью перешедших на расчет сумм поступлений налога исходя из кадастровой стоимости объектов налогообложения
НБ кадастр. - налоговая база в виде кадастровой стоимости строений, помещений и сооружений, по которым предъявлен налог к уплате (отчет 5-МН), тыс. рублей.
S кадастр. - расчетная средняя ставка по кадастровой стоимости объекта налогообложения за отчетный период, %. Рассчитывается как отношение суммы налога, исчисленного исходя из соответствующей кадастровой стоимости объекта налогообложения, и налоговой базы в виде кадастровой стоимости (отчет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субъектов РФ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К пн.2
Налог кадастр. – сумма налога, исчисленная исходя из кадастровой стоимости объекта налогообложения, тыс. рублей;
Налог инв. – сумма налога, исчисленная исходя из инвентаризационной стоимости объекта налогообложения на основе данных отчета 5-МН за соответствующий год (последний год применения инвентаризационной стоимости в субъекте РФ), тыс. рублей;
К пер.периода – коэффициент переходного периода, зависящий от года применения субъектом РФ кадастровой стоимости в качестве налоговой базы по налогу на имущество физических лиц.
К пер.периода принимается равным 0,2 в первый год применения субъектом РФ кадастровой стоимости, 0,4 – во второй год, 0,6 – в третий год.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субъектов Российской Федерации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</si>
  <si>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ТН ОРГ = ∑(КОЛ ТС × К эстр × S ТС) × K пер. × K соб. (+/-) F</t>
  </si>
  <si>
    <t xml:space="preserve">Для расчета транспортного налога с организаций используются:
- динамика количества объектов транспортных средств организаций и сумм налога, подлежащего уплате в бюджет организациями по видам транспортных средств, в соответствии с отчетом 5-ТН, сложившаяся за предыдущие периоды;
- динамика начислений налога и фактических поступлений по организациям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территориальных налоговых органов, полученные в рамках информационного обмена с органами исполнительной власти субъектов РФ.
КОЛ ТС – количество объектов транспортных средств, единиц;
Кэкстр. – коэффициент экстраполяции, %. Рассчитывается по каждому виду транспортного средства как среднее арифметическое значение темпов роста (снижения) количества транспортных средств к предыдущему периоду, с учетом оперативной информации территориальных налоговых органов, полученной в рамках информационного обмена от органов исполнительной власти субъектов РФ.
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
K пер. – расчетный уровень переходящих платежей по налогу, %. Определяется как частное от деления суммы транспортного налога с организаций начисленного (по отчету 1-НМ) на сумму транспортного налога с организаций, подлежащего уплате в бюджет (по отчету 5-ТН), сложившийся в отчетном периоде.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</si>
  <si>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ТН ФЛ = ∑(КОЛ ТС × К эстр. × S ТС) × K соб. (+/-) F</t>
  </si>
  <si>
    <t xml:space="preserve">Для расчета транспортного налога с физических лиц используются:
- динамика количества объектов транспортных средств физических лиц и сумм налога, подлежащего уплате в бюджет физическими лицами по видам транспортных средств, в соответствии с отчетом 5-ТН, сложившаяся за предыдущие периоды;
- динамика начислений налога и фактических поступлений по физическим лицам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полученные в рамках информационного обмена с органами исполнительной власти субъектов РФ.
Виды транспортных средств, в разрезе которых осуществляется прогнозирование транспортного налога с физических лиц, указаны в отчете 5-ТН.
КОЛ ТС – количество объектов транспортных средств отчетного периода, единиц;
Кэкстр. – коэффициент экстраполяции, %. Рассчитывается по каждому виду транспортного средства как среднее арифметическое значение темпов роста (снижения) количества транспортных средств к предыдущему периоду, а также с учетом оперативных данных, полученных в рамках информационного обмена с иными органами исполнительной власти субъектов РФ.
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</si>
  <si>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Основная формула расчёта налога:
НИ орг. = (V СС × S СС + V КС × S КС + Нжд.) × K пер× K соб. (+/-) F,
Расчёт компонент:
V СС = (СГС имущ. нг + (СГС имущ.нг – АМ))/2 × Д нач. НИ СС;
V КС = (СГС имущ. нг + (СГС имущ.нг – АМ))/2 × Д нач. НИ КС
</t>
  </si>
  <si>
    <t>ЗН ОРГ = НБ × Кэкстр. ×S × K пер× Ксоб. (+/-) F</t>
  </si>
  <si>
    <t>ЗН ФЛ = НБ × Кэкстр×S × Ксоб. (+/-) F</t>
  </si>
  <si>
    <t xml:space="preserve">Расчётный уровень собираемости определяется согласно данным отчёта № 1-НМ как частное от деления суммы поступившего налога на сумму начисленного налога.
При расчете прогноза поступлений налога на прибыль организаций при выполнении Соглашений о разработке месторождений нефти и газа учитываются поступления по проектам Сахалин-1 и Сахалин-2 и от оператора Харьягинского нефтяного месторождения.
</t>
  </si>
  <si>
    <t>Прогнозный объём поступлений налога на доходы физических лиц определяется как сумма прогнозных поступлений каждого вида налога на доходы физических лиц</t>
  </si>
  <si>
    <t>НДФЛ 1 = (Dn*Кфзп/100 – Vn*Кv/100) * Sn / 100 * K исч. с./100 (+/-) F</t>
  </si>
  <si>
    <t xml:space="preserve">Налог на доходы физических лиц с доходов, источником которых является налоговый агент (НДФЛ 1), рассчитывается исходя из налоговой базы по налогу согласно данным отчётов 5-НДФЛ, 1-ДДК </t>
  </si>
  <si>
    <t>НДФЛ 2 = ФЗП * Кn/100 (+/-) F</t>
  </si>
  <si>
    <t>Прогнозный объем поступлений НДФЛ 2 рассчитывается исходя из прогнозируемого ФЗП, скорректированного на долю указанных налогов сложившуюся за предыдущий период</t>
  </si>
  <si>
    <t>НДФЛ 3 = ФЗП * Кn/100 (+/-) F</t>
  </si>
  <si>
    <t>Прогнозный объем поступлений НДФЛ 3 рассчитывается исходя из прогнозируемого ФЗП, скорректированного на долю указанных налогов сложившуюся за предыдущий период</t>
  </si>
  <si>
    <t>НДФЛ 4 = ФЗП * Кn/100 (+/-) F</t>
  </si>
  <si>
    <t>Прогнозный объем поступлений НДФЛ 4 рассчитывается исходя из прогнозируемого ФЗП, скорректированного на долю указанных налогов сложившуюся за предыдущий период</t>
  </si>
  <si>
    <t>НДФЛ 5 = ФЗП * Кn/100 (+/-) F</t>
  </si>
  <si>
    <t>Прогнозный объем поступлений НДФЛ 5 рассчитывается исходя из прогнозируемого ФЗП, скорректированного на долю указанных налогов сложившуюся за предыдущий период</t>
  </si>
  <si>
    <t>НДФЛ 6 = ФЗП * Кn/100 (+/-) F</t>
  </si>
  <si>
    <t>НДФЛ 7 = ФЗП * Кn/100 (+/-) F</t>
  </si>
  <si>
    <t>Прогнозный объем поступлений НДФЛ 6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</si>
  <si>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 7 рассчитывается исходя из прогнозируемого ФЗП, скорректированного на долю указанных налогов сложившуюся за предыдущий период</t>
  </si>
  <si>
    <t>НДФЛ 8 = ФЗП * Кn/100 (+/-) F</t>
  </si>
  <si>
    <t>Прогнозный объем поступлений НДФЛ 8 рассчитывается исходя из прогнозируемого ФЗП, скорректированного на долю указанных налогов сложившуюся за предыдущий период</t>
  </si>
  <si>
    <t>НДФЛ 9 = ФЗП * Кn/100 (+/-) F</t>
  </si>
  <si>
    <t>Прогнозный объем поступлений НДФЛ 9 рассчитывается исходя из прогнозируемого ФЗП, скорректированного на долю указанных налогов сложившуюся за предыдущий период</t>
  </si>
  <si>
    <t>10101010000000110</t>
  </si>
  <si>
    <t>10101020010000110</t>
  </si>
  <si>
    <t>10102000010000110</t>
  </si>
  <si>
    <t>10102010010000110</t>
  </si>
  <si>
    <t>10102020010000110</t>
  </si>
  <si>
    <t>10102030010000110</t>
  </si>
  <si>
    <t>10102040010000110</t>
  </si>
  <si>
    <t>10102050010000110</t>
  </si>
  <si>
    <t>10102080010000110</t>
  </si>
  <si>
    <t>10102090010000110</t>
  </si>
  <si>
    <t>10102100010000110</t>
  </si>
  <si>
    <t>10102110010000110</t>
  </si>
  <si>
    <t>10302011010000110</t>
  </si>
  <si>
    <t>10302012010000110</t>
  </si>
  <si>
    <t>10302013010000110</t>
  </si>
  <si>
    <t>10302020010000110</t>
  </si>
  <si>
    <t>10302021010000110</t>
  </si>
  <si>
    <t>10302022010000110</t>
  </si>
  <si>
    <t>10302041010000110</t>
  </si>
  <si>
    <t>10302042010000110</t>
  </si>
  <si>
    <t>10302070010000110</t>
  </si>
  <si>
    <t>10302080010000110</t>
  </si>
  <si>
    <t>10302090010000110</t>
  </si>
  <si>
    <t>10302091010000110</t>
  </si>
  <si>
    <t>10302100010000110</t>
  </si>
  <si>
    <t>10302111010000110</t>
  </si>
  <si>
    <t>10302112010000110</t>
  </si>
  <si>
    <t>10302120010000110</t>
  </si>
  <si>
    <t>10302130010000110</t>
  </si>
  <si>
    <t>10302340010000110</t>
  </si>
  <si>
    <t>10302350010000110</t>
  </si>
  <si>
    <t>10302400010000110</t>
  </si>
  <si>
    <t>10302440010000110</t>
  </si>
  <si>
    <t>10302450010000110</t>
  </si>
  <si>
    <t>10501000000000110</t>
  </si>
  <si>
    <t>10601000000000110</t>
  </si>
  <si>
    <t>10602000020000110</t>
  </si>
  <si>
    <t>10604011020000110</t>
  </si>
  <si>
    <t>10604012020000110</t>
  </si>
  <si>
    <t>10605000020000110</t>
  </si>
  <si>
    <t>10606040000000110</t>
  </si>
  <si>
    <t>11610129010000140</t>
  </si>
  <si>
    <t>11610123010000140</t>
  </si>
  <si>
    <t>11610122010000140</t>
  </si>
  <si>
    <t>10503000010000110</t>
  </si>
  <si>
    <t>10504000020000110</t>
  </si>
  <si>
    <t>10505010020000110</t>
  </si>
  <si>
    <t>10803010010000110</t>
  </si>
  <si>
    <t>10807310010000110</t>
  </si>
  <si>
    <t>11301020010000130</t>
  </si>
  <si>
    <t>11301190010000130</t>
  </si>
  <si>
    <t>10704010010000110</t>
  </si>
  <si>
    <t>10704020010000110</t>
  </si>
  <si>
    <t>10704030010000110</t>
  </si>
  <si>
    <t>10701020010000110</t>
  </si>
  <si>
    <t>10701030010000110</t>
  </si>
  <si>
    <t>10701050010000110</t>
  </si>
  <si>
    <t>10701060010000110</t>
  </si>
  <si>
    <t>10701080010000110</t>
  </si>
  <si>
    <t>10701090010000110</t>
  </si>
  <si>
    <t>10701100010000110</t>
  </si>
  <si>
    <t>10701110010000110</t>
  </si>
  <si>
    <t>10701120010000110</t>
  </si>
  <si>
    <t>10701130010000110</t>
  </si>
  <si>
    <t>10701140010000110</t>
  </si>
  <si>
    <t>10701150010000110</t>
  </si>
  <si>
    <t>10701160010000110</t>
  </si>
  <si>
    <t>10900000000000000</t>
  </si>
  <si>
    <t>11202030010000120</t>
  </si>
  <si>
    <t>10606030000000110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</si>
  <si>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</si>
  <si>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</si>
  <si>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Акцизы на вино наливом, виноградное сусло, производимые на территории Российской Федерации из подакцизного винограда</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</si>
  <si>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</si>
  <si>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Акцизы на вина, игристые вина, включая российское шампанское, производимые на территории Российской Федерации из подакцизного винограда</t>
  </si>
  <si>
    <t>Акцизы на пиво, напитки, изготавливаемые на основе пива,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</si>
  <si>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</si>
  <si>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</si>
  <si>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</si>
  <si>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</si>
  <si>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</si>
  <si>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11610022020000140</t>
  </si>
  <si>
    <t>10507000010000110</t>
  </si>
  <si>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</si>
  <si>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</si>
  <si>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Налог, взимаемый в связи с применением специального налогового режима "Автоматизированная упрощенная система налогообложения"
</t>
  </si>
  <si>
    <t xml:space="preserve">Расчёт прогнозного объёма поступления платежей по возмещению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 осуществляется все прогнозируемые периоды методом экстраполяции (с учетом имеющихся данных о тенденциях изменения поступлений не менее чем за 3 предшествующих периода) с применением индекса потребительских цен, с учётом корректирующей суммы поступлений, учитывающей изменения законодательства Российской Федерации, работу по погашению кредиторской и дебиторской задолженности, а также другие факторы.
Применение метода экстраполяции обусловлено тем, что по данному коду бюджетной классификации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</si>
  <si>
    <r>
      <rPr>
        <b/>
        <sz val="11"/>
        <rFont val="Times New Roman"/>
        <family val="1"/>
        <charset val="204"/>
      </rPr>
      <t>Основная формула расчёта налога:</t>
    </r>
    <r>
      <rPr>
        <sz val="11"/>
        <rFont val="Times New Roman"/>
        <family val="1"/>
        <charset val="204"/>
      </rPr>
      <t xml:space="preserve">
Прибыль организаций = Прибыль основная (+-) F
</t>
    </r>
    <r>
      <rPr>
        <b/>
        <sz val="11"/>
        <rFont val="Times New Roman"/>
        <family val="1"/>
        <charset val="204"/>
      </rPr>
      <t>Расчёт составляющих основной формулы:</t>
    </r>
    <r>
      <rPr>
        <sz val="11"/>
        <rFont val="Times New Roman"/>
        <family val="1"/>
        <charset val="204"/>
      </rPr>
      <t xml:space="preserve">
Прибыль основная = (V НБ ОСН. × S) × K соб.+ (P перерасчёт × K соб.) + Кр – V льгот
</t>
    </r>
  </si>
  <si>
    <r>
      <t xml:space="preserve">Основная формула расчёта налога:
</t>
    </r>
    <r>
      <rPr>
        <sz val="11"/>
        <rFont val="Times New Roman"/>
        <family val="1"/>
        <charset val="204"/>
      </rPr>
      <t>Прибыль СРП = ∑((V НБ СРП × S) × К$)× K соб.</t>
    </r>
    <r>
      <rPr>
        <b/>
        <sz val="11"/>
        <rFont val="Times New Roman"/>
        <family val="1"/>
        <charset val="204"/>
      </rPr>
      <t xml:space="preserve">
</t>
    </r>
  </si>
  <si>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</si>
  <si>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 xml:space="preserve">Основная формула: 
АВ= ∑ (VВФр *SВФр +VВИ *SВИ +VВН *SВН +VВМ *SВМ)* K соб. (+/-)P (+/-)F,
</t>
  </si>
  <si>
    <r>
      <t xml:space="preserve">Основная формула расчёта налога:
</t>
    </r>
    <r>
      <rPr>
        <sz val="11"/>
        <rFont val="Times New Roman"/>
        <family val="1"/>
        <charset val="204"/>
      </rPr>
      <t>ЕСХН = [(Vнбпп * S (+/-) F)] *( K соб.)</t>
    </r>
    <r>
      <rPr>
        <b/>
        <sz val="11"/>
        <rFont val="Times New Roman"/>
        <family val="1"/>
        <charset val="204"/>
      </rPr>
      <t xml:space="preserve">
Расчёт составляющих основной формулы:
</t>
    </r>
    <r>
      <rPr>
        <sz val="11"/>
        <rFont val="Times New Roman"/>
        <family val="1"/>
        <charset val="204"/>
      </rPr>
      <t>Vнбпп = Vнбпр.п. / VВВП пр.п * VВВП п.п.</t>
    </r>
    <r>
      <rPr>
        <b/>
        <sz val="11"/>
        <rFont val="Times New Roman"/>
        <family val="1"/>
        <charset val="204"/>
      </rPr>
      <t xml:space="preserve">
</t>
    </r>
  </si>
  <si>
    <r>
      <rPr>
        <b/>
        <i/>
        <sz val="11"/>
        <rFont val="Times New Roman"/>
        <family val="1"/>
        <charset val="204"/>
      </rPr>
      <t>Vнбпп</t>
    </r>
    <r>
      <rPr>
        <sz val="11"/>
        <rFont val="Times New Roman"/>
        <family val="1"/>
        <charset val="204"/>
      </rPr>
      <t xml:space="preserve"> – налоговая база прогнозируемого периода, тыс. рублей;
</t>
    </r>
    <r>
      <rPr>
        <i/>
        <sz val="11"/>
        <rFont val="Times New Roman"/>
        <family val="1"/>
        <charset val="204"/>
      </rPr>
      <t xml:space="preserve">S </t>
    </r>
    <r>
      <rPr>
        <sz val="11"/>
        <rFont val="Times New Roman"/>
        <family val="1"/>
        <charset val="204"/>
      </rPr>
      <t xml:space="preserve">– ставка налога, %;
</t>
    </r>
    <r>
      <rPr>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i/>
        <sz val="11"/>
        <rFont val="Times New Roman"/>
        <family val="1"/>
        <charset val="204"/>
      </rPr>
      <t xml:space="preserve">F </t>
    </r>
    <r>
      <rPr>
        <sz val="11"/>
        <rFont val="Times New Roman"/>
        <family val="1"/>
        <charset val="204"/>
      </rPr>
      <t xml:space="preserve">–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Vнбпр.п.</t>
    </r>
    <r>
      <rPr>
        <sz val="11"/>
        <rFont val="Times New Roman"/>
        <family val="1"/>
        <charset val="204"/>
      </rPr>
      <t xml:space="preserve"> – налоговая база предыдущего периода, тыс. рублей;
</t>
    </r>
    <r>
      <rPr>
        <i/>
        <sz val="11"/>
        <rFont val="Times New Roman"/>
        <family val="1"/>
        <charset val="204"/>
      </rPr>
      <t>VВВП пр.п</t>
    </r>
    <r>
      <rPr>
        <sz val="11"/>
        <rFont val="Times New Roman"/>
        <family val="1"/>
        <charset val="204"/>
      </rPr>
      <t xml:space="preserve"> – объем ВВП в предыдущем периоде, тыс. рублей;
</t>
    </r>
    <r>
      <rPr>
        <i/>
        <sz val="11"/>
        <rFont val="Times New Roman"/>
        <family val="1"/>
        <charset val="204"/>
      </rPr>
      <t>VВВП п.п</t>
    </r>
    <r>
      <rPr>
        <sz val="11"/>
        <rFont val="Times New Roman"/>
        <family val="1"/>
        <charset val="204"/>
      </rPr>
      <t xml:space="preserve"> – объем прогнозируемого ВВП, тыс. рублей.
</t>
    </r>
  </si>
  <si>
    <r>
      <t xml:space="preserve">Основная формула расчёта налога:
</t>
    </r>
    <r>
      <rPr>
        <sz val="11"/>
        <rFont val="Times New Roman"/>
        <family val="1"/>
        <charset val="204"/>
      </rPr>
      <t>ПСН = ((Vнбпп * S-Сстр.взн) (+/-)F) * K соб)</t>
    </r>
    <r>
      <rPr>
        <b/>
        <sz val="11"/>
        <rFont val="Times New Roman"/>
        <family val="1"/>
        <charset val="204"/>
      </rPr>
      <t xml:space="preserve">
Расчёт составляющих основной формулы:
</t>
    </r>
    <r>
      <rPr>
        <sz val="11"/>
        <rFont val="Times New Roman"/>
        <family val="1"/>
        <charset val="204"/>
      </rPr>
      <t>Vнбпп = [ПСНпр.п. / S / VВВП пр.п ]* VВВП</t>
    </r>
    <r>
      <rPr>
        <b/>
        <sz val="11"/>
        <rFont val="Times New Roman"/>
        <family val="1"/>
        <charset val="204"/>
      </rPr>
      <t xml:space="preserve">
</t>
    </r>
    <r>
      <rPr>
        <sz val="11"/>
        <rFont val="Times New Roman"/>
        <family val="1"/>
        <charset val="204"/>
      </rPr>
      <t>Сстр.взн = (Vнбпр.п * S)*(Сстр.взн.пр.п/I исч.пр.п.)</t>
    </r>
    <r>
      <rPr>
        <b/>
        <sz val="11"/>
        <rFont val="Times New Roman"/>
        <family val="1"/>
        <charset val="204"/>
      </rPr>
      <t xml:space="preserve">
</t>
    </r>
  </si>
  <si>
    <r>
      <rPr>
        <b/>
        <i/>
        <sz val="11"/>
        <rFont val="Times New Roman"/>
        <family val="1"/>
        <charset val="204"/>
      </rPr>
      <t>Vнбпп</t>
    </r>
    <r>
      <rPr>
        <sz val="11"/>
        <rFont val="Times New Roman"/>
        <family val="1"/>
        <charset val="204"/>
      </rPr>
      <t xml:space="preserve"> – налоговая база прогнозируемого периода, тыс. рублей;
</t>
    </r>
    <r>
      <rPr>
        <b/>
        <i/>
        <sz val="11"/>
        <rFont val="Times New Roman"/>
        <family val="1"/>
        <charset val="204"/>
      </rPr>
      <t xml:space="preserve">Сстр.взн </t>
    </r>
    <r>
      <rPr>
        <sz val="11"/>
        <rFont val="Times New Roman"/>
        <family val="1"/>
        <charset val="204"/>
      </rPr>
      <t xml:space="preserve">– прогнозируемый объем страховых взносов на ОПС и по временной нетрудоспособности, тыс. рублей;
</t>
    </r>
    <r>
      <rPr>
        <b/>
        <i/>
        <sz val="11"/>
        <rFont val="Times New Roman"/>
        <family val="1"/>
        <charset val="204"/>
      </rPr>
      <t xml:space="preserve">S </t>
    </r>
    <r>
      <rPr>
        <sz val="11"/>
        <rFont val="Times New Roman"/>
        <family val="1"/>
        <charset val="204"/>
      </rPr>
      <t xml:space="preserve">– ставка налога, %;
</t>
    </r>
    <r>
      <rPr>
        <b/>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 xml:space="preserve">F </t>
    </r>
    <r>
      <rPr>
        <sz val="11"/>
        <rFont val="Times New Roman"/>
        <family val="1"/>
        <charset val="204"/>
      </rPr>
      <t xml:space="preserve">–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 xml:space="preserve">ПСНпр.п. </t>
    </r>
    <r>
      <rPr>
        <sz val="11"/>
        <rFont val="Times New Roman"/>
        <family val="1"/>
        <charset val="204"/>
      </rPr>
      <t xml:space="preserve">– сумма исчисленного налога в предыдущем периоде, тыс. рублей;
</t>
    </r>
    <r>
      <rPr>
        <i/>
        <sz val="11"/>
        <rFont val="Times New Roman"/>
        <family val="1"/>
        <charset val="204"/>
      </rPr>
      <t xml:space="preserve">S </t>
    </r>
    <r>
      <rPr>
        <sz val="11"/>
        <rFont val="Times New Roman"/>
        <family val="1"/>
        <charset val="204"/>
      </rPr>
      <t xml:space="preserve">– ставка налога, %;
</t>
    </r>
    <r>
      <rPr>
        <i/>
        <sz val="11"/>
        <rFont val="Times New Roman"/>
        <family val="1"/>
        <charset val="204"/>
      </rPr>
      <t>VВВП пр.п</t>
    </r>
    <r>
      <rPr>
        <sz val="11"/>
        <rFont val="Times New Roman"/>
        <family val="1"/>
        <charset val="204"/>
      </rPr>
      <t xml:space="preserve"> – объем ВВП в предыдущем периоде, тыс. рублей;
</t>
    </r>
    <r>
      <rPr>
        <i/>
        <sz val="11"/>
        <rFont val="Times New Roman"/>
        <family val="1"/>
        <charset val="204"/>
      </rPr>
      <t xml:space="preserve">VВВП п.п </t>
    </r>
    <r>
      <rPr>
        <sz val="11"/>
        <rFont val="Times New Roman"/>
        <family val="1"/>
        <charset val="204"/>
      </rPr>
      <t xml:space="preserve">– объем прогнозируемого ВВП, тыс. рублей.
</t>
    </r>
    <r>
      <rPr>
        <i/>
        <sz val="11"/>
        <rFont val="Times New Roman"/>
        <family val="1"/>
        <charset val="204"/>
      </rPr>
      <t xml:space="preserve">Vнб пр.п </t>
    </r>
    <r>
      <rPr>
        <sz val="11"/>
        <rFont val="Times New Roman"/>
        <family val="1"/>
        <charset val="204"/>
      </rPr>
      <t xml:space="preserve">. –налоговая база прогнозируемого периода, тыс. рублей;
</t>
    </r>
    <r>
      <rPr>
        <i/>
        <sz val="11"/>
        <rFont val="Times New Roman"/>
        <family val="1"/>
        <charset val="204"/>
      </rPr>
      <t xml:space="preserve">S </t>
    </r>
    <r>
      <rPr>
        <sz val="11"/>
        <rFont val="Times New Roman"/>
        <family val="1"/>
        <charset val="204"/>
      </rPr>
      <t xml:space="preserve">– ставка налога, %;
</t>
    </r>
    <r>
      <rPr>
        <i/>
        <sz val="11"/>
        <rFont val="Times New Roman"/>
        <family val="1"/>
        <charset val="204"/>
      </rPr>
      <t>Сстр.взн.пр.</t>
    </r>
    <r>
      <rPr>
        <sz val="11"/>
        <rFont val="Times New Roman"/>
        <family val="1"/>
        <charset val="204"/>
      </rPr>
      <t xml:space="preserve">п – сумма страховых взносов на ОПС и по временной нетрудоспособности за предыдущий период, тыс. рублей;
</t>
    </r>
    <r>
      <rPr>
        <i/>
        <sz val="11"/>
        <rFont val="Times New Roman"/>
        <family val="1"/>
        <charset val="204"/>
      </rPr>
      <t>I исч.пр.п</t>
    </r>
    <r>
      <rPr>
        <sz val="11"/>
        <rFont val="Times New Roman"/>
        <family val="1"/>
        <charset val="204"/>
      </rPr>
      <t xml:space="preserve"> – сумма исчисленного налога за предыдущий период, тыс. рублей.
</t>
    </r>
  </si>
  <si>
    <t>Торговый сбор, уплачиваемый на территориях городов федерального значения</t>
  </si>
  <si>
    <t>10506000010000110</t>
  </si>
  <si>
    <r>
      <t xml:space="preserve">Основная формула расчёта налога:
</t>
    </r>
    <r>
      <rPr>
        <i/>
        <sz val="11"/>
        <rFont val="Times New Roman"/>
        <family val="1"/>
        <charset val="204"/>
      </rPr>
      <t>НПД = (Vнбпп * S * K соб.) (+/-)F</t>
    </r>
    <r>
      <rPr>
        <b/>
        <sz val="11"/>
        <rFont val="Times New Roman"/>
        <family val="1"/>
        <charset val="204"/>
      </rPr>
      <t xml:space="preserve">
Расчёт составляющих основной формулы:
</t>
    </r>
    <r>
      <rPr>
        <i/>
        <sz val="11"/>
        <rFont val="Times New Roman"/>
        <family val="1"/>
        <charset val="204"/>
      </rPr>
      <t>S = НПДпр.п. / Vнбпп
Vнбпп = Vнбпр.п * I ИПЦ п.п</t>
    </r>
    <r>
      <rPr>
        <b/>
        <sz val="11"/>
        <rFont val="Times New Roman"/>
        <family val="1"/>
        <charset val="204"/>
      </rPr>
      <t xml:space="preserve">
</t>
    </r>
  </si>
  <si>
    <r>
      <rPr>
        <i/>
        <sz val="11"/>
        <rFont val="Times New Roman"/>
        <family val="1"/>
        <charset val="204"/>
      </rPr>
      <t>Vнбпп</t>
    </r>
    <r>
      <rPr>
        <b/>
        <i/>
        <sz val="11"/>
        <rFont val="Times New Roman"/>
        <family val="1"/>
        <charset val="204"/>
      </rPr>
      <t xml:space="preserve"> </t>
    </r>
    <r>
      <rPr>
        <sz val="11"/>
        <rFont val="Times New Roman"/>
        <family val="1"/>
        <charset val="204"/>
      </rPr>
      <t xml:space="preserve">– налоговая база от реализации товаров (работ, услуг, имущественных прав) прогнозируемого периода, определяемая по данным информационных ресурсов, тыс. рублей;
</t>
    </r>
    <r>
      <rPr>
        <i/>
        <sz val="11"/>
        <rFont val="Times New Roman"/>
        <family val="1"/>
        <charset val="204"/>
      </rPr>
      <t xml:space="preserve">S </t>
    </r>
    <r>
      <rPr>
        <sz val="11"/>
        <rFont val="Times New Roman"/>
        <family val="1"/>
        <charset val="204"/>
      </rPr>
      <t xml:space="preserve">– эффективная налоговая ставка, %;
</t>
    </r>
    <r>
      <rPr>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НПДпр.п.</t>
    </r>
    <r>
      <rPr>
        <sz val="11"/>
        <rFont val="Times New Roman"/>
        <family val="1"/>
        <charset val="204"/>
      </rPr>
      <t xml:space="preserve"> – сумма исчисленного налога в предыдущем периоде, тыс. рублей;
</t>
    </r>
    <r>
      <rPr>
        <i/>
        <sz val="11"/>
        <rFont val="Times New Roman"/>
        <family val="1"/>
        <charset val="204"/>
      </rPr>
      <t>I ИПЦ п.п</t>
    </r>
    <r>
      <rPr>
        <sz val="11"/>
        <rFont val="Times New Roman"/>
        <family val="1"/>
        <charset val="204"/>
      </rPr>
      <t xml:space="preserve"> – индекс потребительских цен, %</t>
    </r>
  </si>
  <si>
    <r>
      <t>Основная формула расчёта налога:
А</t>
    </r>
    <r>
      <rPr>
        <sz val="11"/>
        <rFont val="Times New Roman"/>
        <family val="1"/>
        <charset val="204"/>
      </rPr>
      <t>УСН всего = АУСН 1 + АУСН 2</t>
    </r>
    <r>
      <rPr>
        <b/>
        <sz val="11"/>
        <rFont val="Times New Roman"/>
        <family val="1"/>
        <charset val="204"/>
      </rPr>
      <t xml:space="preserve">
Расчёт составляющих основной формулы:
А</t>
    </r>
    <r>
      <rPr>
        <sz val="11"/>
        <rFont val="Times New Roman"/>
        <family val="1"/>
        <charset val="204"/>
      </rPr>
      <t>УСН1 = [(Vнб1пп * (S) (+/-)F] * (K соб</t>
    </r>
    <r>
      <rPr>
        <b/>
        <sz val="11"/>
        <rFont val="Times New Roman"/>
        <family val="1"/>
        <charset val="204"/>
      </rPr>
      <t xml:space="preserve">)
</t>
    </r>
    <r>
      <rPr>
        <sz val="11"/>
        <rFont val="Times New Roman"/>
        <family val="1"/>
        <charset val="204"/>
      </rPr>
      <t>Vнб1пп = Vнб1пр.п / VВВП пр.п * VВВП п.п</t>
    </r>
    <r>
      <rPr>
        <b/>
        <sz val="11"/>
        <rFont val="Times New Roman"/>
        <family val="1"/>
        <charset val="204"/>
      </rPr>
      <t xml:space="preserve">
А</t>
    </r>
    <r>
      <rPr>
        <sz val="11"/>
        <rFont val="Times New Roman"/>
        <family val="1"/>
        <charset val="204"/>
      </rPr>
      <t>УСН 2=[(Vнб2nn * (S1) (+/-)F] + [(VнбЗnn * (S2) (+I-)F] * (Ксоб)
Vнб2пп = (Vнб2пр.п / VППпр.п)* VППпп
Vнб3пп = (Vнб3пр.п / VВВП пр.п)* VВВП п.п</t>
    </r>
    <r>
      <rPr>
        <b/>
        <sz val="11"/>
        <rFont val="Times New Roman"/>
        <family val="1"/>
        <charset val="204"/>
      </rPr>
      <t xml:space="preserve">
</t>
    </r>
  </si>
  <si>
    <r>
      <t xml:space="preserve">АУСН1 – АУСН, уплачиваемый при использовании в качестве объекта налогообложения доходы;
АУСН2 - АУСН, уплачиваемый при использовании в качестве объекта налогообложения доходы, уменьшенные на величину расходов (в том числе минимальный налог);
</t>
    </r>
    <r>
      <rPr>
        <b/>
        <i/>
        <sz val="11"/>
        <rFont val="Times New Roman"/>
        <family val="1"/>
        <charset val="204"/>
      </rPr>
      <t>Vнб1пп</t>
    </r>
    <r>
      <rPr>
        <sz val="11"/>
        <rFont val="Times New Roman"/>
        <family val="1"/>
        <charset val="204"/>
      </rPr>
      <t xml:space="preserve"> – налоговая база прогнозируемого периода по АУСН1, тыс. рублей;
</t>
    </r>
    <r>
      <rPr>
        <b/>
        <i/>
        <sz val="11"/>
        <rFont val="Times New Roman"/>
        <family val="1"/>
        <charset val="204"/>
      </rPr>
      <t>S</t>
    </r>
    <r>
      <rPr>
        <sz val="11"/>
        <rFont val="Times New Roman"/>
        <family val="1"/>
        <charset val="204"/>
      </rPr>
      <t xml:space="preserve"> – ставка налога, %;
</t>
    </r>
    <r>
      <rPr>
        <b/>
        <i/>
        <sz val="11"/>
        <rFont val="Times New Roman"/>
        <family val="1"/>
        <charset val="204"/>
      </rPr>
      <t xml:space="preserve">K соб. </t>
    </r>
    <r>
      <rPr>
        <sz val="11"/>
        <rFont val="Times New Roman"/>
        <family val="1"/>
        <charset val="204"/>
      </rPr>
      <t xml:space="preserve">–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b/>
        <i/>
        <sz val="11"/>
        <rFont val="Times New Roman"/>
        <family val="1"/>
        <charset val="204"/>
      </rPr>
      <t>VВВП пр.п</t>
    </r>
    <r>
      <rPr>
        <sz val="11"/>
        <rFont val="Times New Roman"/>
        <family val="1"/>
        <charset val="204"/>
      </rPr>
      <t xml:space="preserve"> – объем валового внутреннего продукта в предыдущем периоде, тыс. рублей;
</t>
    </r>
    <r>
      <rPr>
        <b/>
        <i/>
        <sz val="11"/>
        <rFont val="Times New Roman"/>
        <family val="1"/>
        <charset val="204"/>
      </rPr>
      <t>VВВП п.п</t>
    </r>
    <r>
      <rPr>
        <sz val="11"/>
        <rFont val="Times New Roman"/>
        <family val="1"/>
        <charset val="204"/>
      </rPr>
      <t xml:space="preserve"> – объем прогнозируемого валового внутреннего продукта.
</t>
    </r>
    <r>
      <rPr>
        <b/>
        <i/>
        <sz val="11"/>
        <rFont val="Times New Roman"/>
        <family val="1"/>
        <charset val="204"/>
      </rPr>
      <t>Vнб1пр.п</t>
    </r>
    <r>
      <rPr>
        <sz val="11"/>
        <rFont val="Times New Roman"/>
        <family val="1"/>
        <charset val="204"/>
      </rPr>
      <t xml:space="preserve"> – налоговая база предыдущего периода по АУСН1, тыс. рублей;
</t>
    </r>
    <r>
      <rPr>
        <b/>
        <i/>
        <sz val="11"/>
        <rFont val="Times New Roman"/>
        <family val="1"/>
        <charset val="204"/>
      </rPr>
      <t xml:space="preserve">Vнб2пп </t>
    </r>
    <r>
      <rPr>
        <sz val="11"/>
        <rFont val="Times New Roman"/>
        <family val="1"/>
        <charset val="204"/>
      </rPr>
      <t xml:space="preserve">– налоговая база прогнозируемого периода по АУСН2 при использовании объекта обложения «доходы, уменьшенные на величину расходов», тыс. рублей;
</t>
    </r>
    <r>
      <rPr>
        <b/>
        <i/>
        <sz val="11"/>
        <rFont val="Times New Roman"/>
        <family val="1"/>
        <charset val="204"/>
      </rPr>
      <t xml:space="preserve">VнбЗпп </t>
    </r>
    <r>
      <rPr>
        <sz val="11"/>
        <rFont val="Times New Roman"/>
        <family val="1"/>
        <charset val="204"/>
      </rPr>
      <t xml:space="preserve">- налоговая база прогнозируемого периода по прогнозному объему минимального налога по АУСН2, тыс. рублей;
</t>
    </r>
    <r>
      <rPr>
        <b/>
        <i/>
        <sz val="11"/>
        <rFont val="Times New Roman"/>
        <family val="1"/>
        <charset val="204"/>
      </rPr>
      <t>S</t>
    </r>
    <r>
      <rPr>
        <sz val="11"/>
        <rFont val="Times New Roman"/>
        <family val="1"/>
        <charset val="204"/>
      </rPr>
      <t xml:space="preserve"> – ставка налога (S1 – налоговая ставка по АУСН2 с объектом обложения «доходы, уменьшенные на величину расходов», 
</t>
    </r>
    <r>
      <rPr>
        <b/>
        <i/>
        <sz val="11"/>
        <rFont val="Times New Roman"/>
        <family val="1"/>
        <charset val="204"/>
      </rPr>
      <t>S2</t>
    </r>
    <r>
      <rPr>
        <sz val="11"/>
        <rFont val="Times New Roman"/>
        <family val="1"/>
        <charset val="204"/>
      </rPr>
      <t xml:space="preserve"> – ставка минимального налога по АУСН2, в соответствии с пунктом 4 статьи 9 Федерального закона от 25.02.2022 №17-ФЗ), %.
</t>
    </r>
    <r>
      <rPr>
        <b/>
        <i/>
        <sz val="11"/>
        <rFont val="Times New Roman"/>
        <family val="1"/>
        <charset val="204"/>
      </rPr>
      <t>Vнб2пр.п</t>
    </r>
    <r>
      <rPr>
        <sz val="11"/>
        <rFont val="Times New Roman"/>
        <family val="1"/>
        <charset val="204"/>
      </rPr>
      <t xml:space="preserve"> – налоговая база предыдущего периода по АУСН2 при использовании объекта обложения «доходы, уменьшенные на величину расходов», тыс. рублей;
</t>
    </r>
    <r>
      <rPr>
        <b/>
        <i/>
        <sz val="11"/>
        <rFont val="Times New Roman"/>
        <family val="1"/>
        <charset val="204"/>
      </rPr>
      <t>VППпр.п</t>
    </r>
    <r>
      <rPr>
        <sz val="11"/>
        <rFont val="Times New Roman"/>
        <family val="1"/>
        <charset val="204"/>
      </rPr>
      <t xml:space="preserve"> – прибыль прибыльных организаций для целей бухгалтерского учета в предыдущем периоде, тыс. рублей;
</t>
    </r>
    <r>
      <rPr>
        <b/>
        <i/>
        <sz val="11"/>
        <rFont val="Times New Roman"/>
        <family val="1"/>
        <charset val="204"/>
      </rPr>
      <t xml:space="preserve">VППпп </t>
    </r>
    <r>
      <rPr>
        <sz val="11"/>
        <rFont val="Times New Roman"/>
        <family val="1"/>
        <charset val="204"/>
      </rPr>
      <t xml:space="preserve">– прогнозируемый объем прибыли прибыльных организаций для целей бухгалтерского учета, тыс. рублей.
</t>
    </r>
    <r>
      <rPr>
        <b/>
        <i/>
        <sz val="11"/>
        <rFont val="Times New Roman"/>
        <family val="1"/>
        <charset val="204"/>
      </rPr>
      <t>Vнб3пр.п</t>
    </r>
    <r>
      <rPr>
        <sz val="11"/>
        <rFont val="Times New Roman"/>
        <family val="1"/>
        <charset val="204"/>
      </rPr>
      <t xml:space="preserve"> – налоговая база по минимальному налогу УСН2 предыдущего периода, тыс. рублей;
</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</si>
  <si>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ЖР = (Ʃ((VЖР × Sрасчёт.) - Ʃ LЖР льгот - Ʃ HЖР)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Кжр,
Ʃ LЖР льгот = Ʃ((VЖР льгот × Sрасчёт.) ×Кльгот).</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</si>
  <si>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КС = (Ʃ(VКС × Sрасчёт.) × Kрента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ККС,
UКС = UКС факт × JКС.</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</si>
  <si>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МКР = (Ʃ(VМКР × Sрасчёт. - Ʃ HМКР)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Кмкр.</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</si>
  <si>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МУ = (Ʃ(U МУ × S) × Крента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МУ = U МУ факт × J МУ.</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</si>
  <si>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МУ а.м.р. = (Ʃ(V МУ а.м.р × S) (+-) P) × K соб. (+-) F. </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</si>
  <si>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МУ а.ш.р. = (Ʃ(V МУ а.ш.р. × S) (+-) P) × K соб. (+-) F.</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</si>
  <si>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МУ м.а.р. = (Ʃ(V МУ м.а.р. × S) (+-) P) × K соб. (+-) F.</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</si>
  <si>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 ((Ʃ(V СРП нефть/г.к × Ц нефть × 7,3× S×К$))-∆Р СРП нефть/г.к. «Сахалин-2»)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∆Р СРП нефть/г.к. «Сахалин-2» = (V СРП перед.газ × Ц газ × К$) – (V СРП газ «Сахалин-2» × Ц газ × S2 × К$).</t>
    </r>
  </si>
  <si>
    <r>
      <t xml:space="preserve">Основная формула расчёта налога:
</t>
    </r>
    <r>
      <rPr>
        <sz val="11"/>
        <rFont val="Times New Roman"/>
        <family val="1"/>
        <charset val="204"/>
      </rPr>
      <t>ВБР прогноз. = ∑ (Vразреш. * S ВБР расчет.) (+/-) F</t>
    </r>
    <r>
      <rPr>
        <b/>
        <sz val="11"/>
        <rFont val="Times New Roman"/>
        <family val="1"/>
        <charset val="204"/>
      </rPr>
      <t xml:space="preserve">
Расчёт составляющих основной формулы:
</t>
    </r>
    <r>
      <rPr>
        <sz val="11"/>
        <rFont val="Times New Roman"/>
        <family val="1"/>
        <charset val="204"/>
      </rPr>
      <t>S ВБР расчет. = (ВБР пред. период ÷ Vразреш. пред. период)</t>
    </r>
    <r>
      <rPr>
        <b/>
        <sz val="11"/>
        <rFont val="Times New Roman"/>
        <family val="1"/>
        <charset val="204"/>
      </rPr>
      <t xml:space="preserve">
</t>
    </r>
  </si>
  <si>
    <r>
      <t xml:space="preserve">Основная формула:  
</t>
    </r>
    <r>
      <rPr>
        <sz val="11"/>
        <rFont val="Times New Roman"/>
        <family val="1"/>
        <charset val="204"/>
      </rPr>
      <t xml:space="preserve">Г КС = К КС * Ср КС (+/-) F </t>
    </r>
    <r>
      <rPr>
        <b/>
        <sz val="11"/>
        <rFont val="Times New Roman"/>
        <family val="1"/>
        <charset val="204"/>
      </rPr>
      <t xml:space="preserve">
</t>
    </r>
  </si>
  <si>
    <r>
      <t xml:space="preserve">Основная формула: 
</t>
    </r>
    <r>
      <rPr>
        <sz val="11"/>
        <rFont val="Times New Roman"/>
        <family val="1"/>
        <charset val="204"/>
      </rPr>
      <t xml:space="preserve">Г МС = К МС * Ср МС (+/-) F </t>
    </r>
    <r>
      <rPr>
        <b/>
        <sz val="11"/>
        <rFont val="Times New Roman"/>
        <family val="1"/>
        <charset val="204"/>
      </rPr>
      <t xml:space="preserve">
</t>
    </r>
  </si>
  <si>
    <r>
      <t xml:space="preserve">Основная формула:  
</t>
    </r>
    <r>
      <rPr>
        <sz val="11"/>
        <rFont val="Times New Roman"/>
        <family val="1"/>
        <charset val="204"/>
      </rPr>
      <t xml:space="preserve">Г ИНН = К ИНН * Р ИНН (+/-) F </t>
    </r>
    <r>
      <rPr>
        <b/>
        <sz val="11"/>
        <rFont val="Times New Roman"/>
        <family val="1"/>
        <charset val="204"/>
      </rPr>
      <t xml:space="preserve">
</t>
    </r>
  </si>
  <si>
    <t>1070107001 0000110</t>
  </si>
  <si>
    <t xml:space="preserve">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</si>
  <si>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</si>
  <si>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10102130010000110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</si>
  <si>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</si>
  <si>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10102140010000110</t>
  </si>
  <si>
    <t>Налог на доходы физических лиц в отношении доходов от долевого участия в организации, полученных в виде дивидендов ( в части суммы налога, превышающей 650 000 рублей)</t>
  </si>
  <si>
    <t xml:space="preserve">КБК введен в связи с введением института единого налогового счета по причине исключения пени из состава доходов и переноса их в состав неналоговых доходов. 
Расчёт прогнозного объёма поступления пени,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индекса потребительских цен, с учётом корректирующей суммы поступлений, учитывающей изменения законодательства Российской Федерации, а также другие факторы.
</t>
  </si>
  <si>
    <t>10101100010000110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</si>
  <si>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t>
  </si>
  <si>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Расчет прогнозного объёма поступлений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осуществляется в разрезе отраслевой принадлежности организаций (нефтегазовый сектор, металлургической сектор и тд.) с применением отраслевых индексов, направляемых в составе прогноза социально-экономического развития.
</t>
  </si>
  <si>
    <t xml:space="preserve">1 16 17000 01 0000 140
</t>
  </si>
  <si>
    <r>
      <t xml:space="preserve">Основная формула расчёта налога:
</t>
    </r>
    <r>
      <rPr>
        <sz val="11"/>
        <rFont val="Times New Roman"/>
        <family val="1"/>
        <charset val="204"/>
      </rPr>
      <t>УСН всего = УСН 1 + УСН 2</t>
    </r>
    <r>
      <rPr>
        <b/>
        <sz val="11"/>
        <rFont val="Times New Roman"/>
        <family val="1"/>
        <charset val="204"/>
      </rPr>
      <t xml:space="preserve">
Расчёт составляющих основной формулы:
</t>
    </r>
    <r>
      <rPr>
        <sz val="11"/>
        <rFont val="Times New Roman"/>
        <family val="1"/>
        <charset val="204"/>
      </rPr>
      <t>УСН1 = [(Vнб1пп * (S) – Vстр.взн.) (+/-)F] * (K соб</t>
    </r>
    <r>
      <rPr>
        <b/>
        <sz val="11"/>
        <rFont val="Times New Roman"/>
        <family val="1"/>
        <charset val="204"/>
      </rPr>
      <t xml:space="preserve">)
</t>
    </r>
    <r>
      <rPr>
        <sz val="11"/>
        <rFont val="Times New Roman"/>
        <family val="1"/>
        <charset val="204"/>
      </rPr>
      <t>Vнб1пп = Vнб1пр.п / VВВП пр.п * VВВП п.п</t>
    </r>
    <r>
      <rPr>
        <b/>
        <sz val="11"/>
        <rFont val="Times New Roman"/>
        <family val="1"/>
        <charset val="204"/>
      </rPr>
      <t xml:space="preserve">
</t>
    </r>
    <r>
      <rPr>
        <sz val="11"/>
        <rFont val="Times New Roman"/>
        <family val="1"/>
        <charset val="204"/>
      </rPr>
      <t>Vстр.взн. = [(Vнб1пп * (S)] * (Vстр.взн..пр.п / Iисч.пр.п)
УСН 2=[(Vнб2nn * (S1) (+/-)F] + [(VнбЗnn * (S2) (+I-)F] * (Ксоб)
Vнб2пп = (Vнб2пр.п / VППпр.п)* VППпп
Vнб3пп = (Vнб3пр.п / VВВП пр.п)* VВВП п.п</t>
    </r>
    <r>
      <rPr>
        <b/>
        <sz val="11"/>
        <rFont val="Times New Roman"/>
        <family val="1"/>
        <charset val="204"/>
      </rPr>
      <t xml:space="preserve">
</t>
    </r>
  </si>
  <si>
    <r>
      <t xml:space="preserve">УСН1 – УСН, уплачиваемый при использовании в качестве объекта налогообложения доходы;
УСН2 - УСН, уплачиваемый при использовании в качестве объекта налогообложения доходы, уменьшенные на величину расходов (в том числе минимальный налог);
</t>
    </r>
    <r>
      <rPr>
        <b/>
        <i/>
        <sz val="11"/>
        <rFont val="Times New Roman"/>
        <family val="1"/>
        <charset val="204"/>
      </rPr>
      <t>Vнб1пп</t>
    </r>
    <r>
      <rPr>
        <sz val="11"/>
        <rFont val="Times New Roman"/>
        <family val="1"/>
        <charset val="204"/>
      </rPr>
      <t xml:space="preserve"> – налоговая база прогнозируемого периода по УСН1, тыс. рублей;
</t>
    </r>
    <r>
      <rPr>
        <b/>
        <i/>
        <sz val="11"/>
        <rFont val="Times New Roman"/>
        <family val="1"/>
        <charset val="204"/>
      </rPr>
      <t>S</t>
    </r>
    <r>
      <rPr>
        <sz val="11"/>
        <rFont val="Times New Roman"/>
        <family val="1"/>
        <charset val="204"/>
      </rPr>
      <t xml:space="preserve"> – ставка налога, %;
</t>
    </r>
    <r>
      <rPr>
        <b/>
        <i/>
        <sz val="11"/>
        <rFont val="Times New Roman"/>
        <family val="1"/>
        <charset val="204"/>
      </rPr>
      <t>Vстр.взн.</t>
    </r>
    <r>
      <rPr>
        <sz val="11"/>
        <rFont val="Times New Roman"/>
        <family val="1"/>
        <charset val="204"/>
      </rPr>
      <t xml:space="preserve"> – прогнозируемый объем страховых взносов на ОПС и по временной нетрудоспособности, тыс. рублей;
</t>
    </r>
    <r>
      <rPr>
        <b/>
        <i/>
        <sz val="11"/>
        <rFont val="Times New Roman"/>
        <family val="1"/>
        <charset val="204"/>
      </rPr>
      <t xml:space="preserve">K соб. </t>
    </r>
    <r>
      <rPr>
        <sz val="11"/>
        <rFont val="Times New Roman"/>
        <family val="1"/>
        <charset val="204"/>
      </rPr>
      <t xml:space="preserve">–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b/>
        <i/>
        <sz val="11"/>
        <rFont val="Times New Roman"/>
        <family val="1"/>
        <charset val="204"/>
      </rPr>
      <t>VВВП пр.п</t>
    </r>
    <r>
      <rPr>
        <sz val="11"/>
        <rFont val="Times New Roman"/>
        <family val="1"/>
        <charset val="204"/>
      </rPr>
      <t xml:space="preserve"> – объем валового внутреннего продукта в предыдущем периоде, тыс. рублей;
</t>
    </r>
    <r>
      <rPr>
        <b/>
        <i/>
        <sz val="11"/>
        <rFont val="Times New Roman"/>
        <family val="1"/>
        <charset val="204"/>
      </rPr>
      <t>VВВП п.п</t>
    </r>
    <r>
      <rPr>
        <sz val="11"/>
        <rFont val="Times New Roman"/>
        <family val="1"/>
        <charset val="204"/>
      </rPr>
      <t xml:space="preserve"> – объем прогнозируемого валового внутреннего продукта.
</t>
    </r>
    <r>
      <rPr>
        <b/>
        <i/>
        <sz val="11"/>
        <rFont val="Times New Roman"/>
        <family val="1"/>
        <charset val="204"/>
      </rPr>
      <t>Vстр.взн..пр.п</t>
    </r>
    <r>
      <rPr>
        <sz val="11"/>
        <rFont val="Times New Roman"/>
        <family val="1"/>
        <charset val="204"/>
      </rPr>
      <t xml:space="preserve"> – сумма страховых взносов на ОПС и по временной нетрудоспособности за предыдущий период, тыс. рублей;
</t>
    </r>
    <r>
      <rPr>
        <b/>
        <i/>
        <sz val="11"/>
        <rFont val="Times New Roman"/>
        <family val="1"/>
        <charset val="204"/>
      </rPr>
      <t xml:space="preserve">I исч.пр.п </t>
    </r>
    <r>
      <rPr>
        <sz val="11"/>
        <rFont val="Times New Roman"/>
        <family val="1"/>
        <charset val="204"/>
      </rPr>
      <t xml:space="preserve">– сумма исчисленного налога прошлого периода;
</t>
    </r>
    <r>
      <rPr>
        <b/>
        <i/>
        <sz val="11"/>
        <rFont val="Times New Roman"/>
        <family val="1"/>
        <charset val="204"/>
      </rPr>
      <t>Vнб1пр.п</t>
    </r>
    <r>
      <rPr>
        <sz val="11"/>
        <rFont val="Times New Roman"/>
        <family val="1"/>
        <charset val="204"/>
      </rPr>
      <t xml:space="preserve"> – налоговая база предыдущего периода по УСН1, тыс. рублей;
</t>
    </r>
    <r>
      <rPr>
        <b/>
        <i/>
        <sz val="11"/>
        <rFont val="Times New Roman"/>
        <family val="1"/>
        <charset val="204"/>
      </rPr>
      <t xml:space="preserve">Vнб2пп </t>
    </r>
    <r>
      <rPr>
        <sz val="11"/>
        <rFont val="Times New Roman"/>
        <family val="1"/>
        <charset val="204"/>
      </rPr>
      <t xml:space="preserve">– налоговая база прогнозируемого периода по УСН2 при использовании объекта обложения «доходы, уменьшенные на величину расходов», тыс. рублей;
</t>
    </r>
    <r>
      <rPr>
        <b/>
        <i/>
        <sz val="11"/>
        <rFont val="Times New Roman"/>
        <family val="1"/>
        <charset val="204"/>
      </rPr>
      <t xml:space="preserve">VнбЗпп </t>
    </r>
    <r>
      <rPr>
        <sz val="11"/>
        <rFont val="Times New Roman"/>
        <family val="1"/>
        <charset val="204"/>
      </rPr>
      <t xml:space="preserve">- налоговая база прогнозируемого периода по прогнозному объему минимального налога по УСН2, тыс. рублей;
</t>
    </r>
    <r>
      <rPr>
        <b/>
        <i/>
        <sz val="11"/>
        <rFont val="Times New Roman"/>
        <family val="1"/>
        <charset val="204"/>
      </rPr>
      <t>S</t>
    </r>
    <r>
      <rPr>
        <sz val="11"/>
        <rFont val="Times New Roman"/>
        <family val="1"/>
        <charset val="204"/>
      </rPr>
      <t xml:space="preserve"> – ставка налога (S1 – налоговая ставка по УСН2 с объектом обложения «доходы, уменьшенные на величину расходов», 
</t>
    </r>
    <r>
      <rPr>
        <b/>
        <i/>
        <sz val="11"/>
        <rFont val="Times New Roman"/>
        <family val="1"/>
        <charset val="204"/>
      </rPr>
      <t>S2</t>
    </r>
    <r>
      <rPr>
        <sz val="11"/>
        <rFont val="Times New Roman"/>
        <family val="1"/>
        <charset val="204"/>
      </rPr>
      <t xml:space="preserve"> – ставка минимального налога по УСН2, в соответствии с главой 26.2 НК РФ), %.
</t>
    </r>
    <r>
      <rPr>
        <b/>
        <i/>
        <sz val="11"/>
        <rFont val="Times New Roman"/>
        <family val="1"/>
        <charset val="204"/>
      </rPr>
      <t>Vнб2пр.п</t>
    </r>
    <r>
      <rPr>
        <sz val="11"/>
        <rFont val="Times New Roman"/>
        <family val="1"/>
        <charset val="204"/>
      </rPr>
      <t xml:space="preserve"> – налоговая база предыдущего периода по УСН2 при использовании объекта обложения «доходы, уменьшенные на величину расходов», тыс. рублей;
</t>
    </r>
    <r>
      <rPr>
        <b/>
        <i/>
        <sz val="11"/>
        <rFont val="Times New Roman"/>
        <family val="1"/>
        <charset val="204"/>
      </rPr>
      <t>VППпр.п</t>
    </r>
    <r>
      <rPr>
        <sz val="11"/>
        <rFont val="Times New Roman"/>
        <family val="1"/>
        <charset val="204"/>
      </rPr>
      <t xml:space="preserve"> – прибыль прибыльных организаций для целей бухгалтерского учета в предыдущем периоде, тыс. рублей;
</t>
    </r>
    <r>
      <rPr>
        <b/>
        <i/>
        <sz val="11"/>
        <rFont val="Times New Roman"/>
        <family val="1"/>
        <charset val="204"/>
      </rPr>
      <t xml:space="preserve">VППпп </t>
    </r>
    <r>
      <rPr>
        <sz val="11"/>
        <rFont val="Times New Roman"/>
        <family val="1"/>
        <charset val="204"/>
      </rPr>
      <t xml:space="preserve">– прогнозируемый объем прибыли прибыльных организаций для целей бухгалтерского учета, тыс. рублей.
</t>
    </r>
    <r>
      <rPr>
        <b/>
        <i/>
        <sz val="11"/>
        <rFont val="Times New Roman"/>
        <family val="1"/>
        <charset val="204"/>
      </rPr>
      <t>Vнб3пр.п</t>
    </r>
    <r>
      <rPr>
        <sz val="11"/>
        <rFont val="Times New Roman"/>
        <family val="1"/>
        <charset val="204"/>
      </rPr>
      <t xml:space="preserve"> – налоговая база по минимальному налогу УСН2 предыдущего периода, тыс. рублей;
</t>
    </r>
  </si>
  <si>
    <r>
      <rPr>
        <b/>
        <sz val="11"/>
        <rFont val="Times New Roman"/>
        <family val="1"/>
        <charset val="204"/>
      </rPr>
      <t xml:space="preserve">Основная формула расчета налога: </t>
    </r>
    <r>
      <rPr>
        <sz val="11"/>
        <rFont val="Times New Roman"/>
        <family val="1"/>
        <charset val="204"/>
      </rPr>
      <t xml:space="preserve">
Прибыль бывшКГН =((∑V бывшКГН - V КГНСПГ_факт) * Tэкспорт. *К$ * S + 
(V КГНСПГ_база * S СПГ)) * K соб. (+-) F,
</t>
    </r>
  </si>
  <si>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 же доходов от долевого участия в организации, полученных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</si>
  <si>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 же  налога на доходы физических лиц в отношении доходов от долевого участия в организации, полученных в виде дивидендов)</t>
  </si>
  <si>
    <t xml:space="preserve">Dn – общая сумма доходов, принимаемая налоговыми агентами для расчета налоговой базы за предыдущий период, тыс. рублей (5-НДФЛ);
Т прибыли − темп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</si>
  <si>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Для расчета земельного налога с физических лиц используются:
- динамика налоговой базы и сумм земельного налога с физических лиц, подлежащего уплате в бюджет, согласно данным отчета 5-МН, сложившаяся в предыдущие периоды;
- динамика начислений и фактических поступлений по земельному налогу с физических лиц в соответствии с отчетом 1-НМ за предыдущие периоды;
- информация о налоговых ставках, льготах и преференциях, предусмотренных главой 31 НК РФ, НПА представительных органов муниципальных образований и другими НПА.
НБ – налоговая база в виде кадастровой стоимости земельных участков физических лиц, по которым предъявлен налог к уплате, с учетом налоговых вычетов (отчет 5-МН), тыс. рублей.
Кэкстр. – коэффициент экстраполяции, %. Рассчитывается как среднее арифметическое значение темпов роста (снижения) налоговой базы в виде кадастровой стоимости к предыдущему периоду.
S - расчетная средняя ставка по земельному налогу с физических лиц за отчетный период, %. Рассчитывается как отношение суммы налога, подлежащего уплате в бюджет, на налоговую базу (отчет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</si>
  <si>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проч. ПИ = (Ʃ(U проч. ПИ × S (или S расчет.) + НДПИ проч. ПИ (щеб.)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проч. ПИ = U проч. ПИ факт × J проч. ПИ
НДПИ проч. ПИ (щеб.) = Ʃ(V щеб. × 16,5) × B ПИ щеб. (проч.ПИ)</t>
    </r>
  </si>
  <si>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приходиться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</si>
  <si>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ПИ алмазы = (Ʃ(V ПИ алмазы × J алмазы × S (+-) P)) × B ПИ алмазы × K соб. (+-) F.</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</si>
  <si>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ПИ алмазы с долей более 33% = ((Ʃ(V ПИ алмазы  × J алмазы × S (+-) P)) × B ПИ алмазы с долей более 33% × K соб. (+-) F) + G.
</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</si>
  <si>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рента = (Ʃ(U рента × S (или S расчет.) + Ʃ(Vм.к.р. × Sм.к.р..)) × Крента - Ʃ Hрента (+-) P) × K соб. (+-) F,
</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рента = U рента факт × J проч. ПИ.</t>
    </r>
  </si>
  <si>
    <t>10702021010000110
10702022010000110
10702023010000110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</si>
  <si>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</si>
  <si>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1 08 02000 01 0000 110</t>
  </si>
  <si>
    <t xml:space="preserve">Для расчета земельного налога с организаций используются:
- динамика налоговой базы и сумм земельного налога с организаций, подлежащего уплате в бюджет, согласно данным отчета 5-МН, сложившаяся в предыдущие периоды;
- динамика начислений и фактических поступлений по земельному налогу с организаций в соответствии с отчетом 1-НМ за предыдущие периоды;
- информация о налоговых ставках, льготах и преференциях, предусмотренных главой 31 НК РФ, НПА представительных органов муниципальных образований и другими НПА.
НБ – налоговая база в виде кадастровой стоимости земельных участков организаций с учетом льгот, (отчет 5-МН), тыс. рублей.
Кэкстр. – коэффициент экстраполяции, %. Рассчитывается как среднее арифметическое значение темпов роста (снижения) налоговой базы в виде кадастровой стоимости к предыдущему периоду.
S - расчетная средняя ставка по земельному налогу с организаций за отчетный период, %. Рассчитывается как отношение суммы налога, подлежащего уплате в бюджет, на налоговую базу (отчет 5-МН).
K пер. – расчетный уровень переходящих платежей по налогу, %. Определяется как частное от деления суммы земельного налога с организаций начисленного (по отчету 1-НМ) на сумму земельного налога с организаций, подлежащего уплате в бюджет (по отчету 5-МН), сложившийся в отчетном периоде.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</si>
  <si>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общ. ПИ = (Ʃ(U общ. ПИ факт × J общ. ПИ × S (или S расчет.) + НДПИ общ. ПИ (щеб.))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 xml:space="preserve">НДПИ общ. ПИ (щеб.) = Ʃ(V щеб. × 16,5) × B ПИ щеб. (общ.) </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</si>
  <si>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ПИ уголь = (Ʃ((V ПИ (уголь 1,2,3..,п) × S расчёт.) - Ʃ L ПИ льгот)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Кдф (уголь1,2,3,…,n) + I, 
Ʃ L ПИ льгот = Ʃ((V ПИ (уголь 1,2,3..,п) × S расчёт.) ×Д льгот).</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</si>
  <si>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УГ кокс = (Ʃ((VУГ кокс × S расчёт.) - Ʃ L УГ льгот)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КУГ + I, 
Ʃ L УГ льгот = Ʃ((V УГ кокс× S расчёт.) ×Д льгот).</t>
    </r>
  </si>
  <si>
    <r>
      <t xml:space="preserve">МЕТОДИКА
прогнозирования поступлений </t>
    </r>
    <r>
      <rPr>
        <b/>
        <sz val="16"/>
        <rFont val="Times New Roman"/>
        <family val="1"/>
        <charset val="204"/>
      </rPr>
      <t>доходов в консолидированный бюджетМурманской области</t>
    </r>
  </si>
  <si>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Расчёт прогнозного объёма поступлений налога на прибыль организаций, зачисляемого в консолидированный бюджет Мурманской области по соответствующим ставкам, осуществляется по следующим компонентам:
Прибыль организаций – сумма налога на прибыль организаций, тыс. рублей;
Прибыль основная – сумма налога на прибыль организаций, облагаемая по основной налоговой ставке, тыс. рублей;
В целях определения суммы налоговой базы для исчисления налога на прибыль по основной ставке (V НБ ОСН.) определяется:
- соотношение прибыли для расчета к прибыли прибыльных организаций для целей бухгалтерского учета по показателям, сложившимся в предыдущих налоговых периодах. Прибыль для расчета получена как разница между доходами от реализации и расходами, уменьшающими сумму доходов от реализации, с учетом внереализационных доходов и расходов на основании информации, содержащейся в отчете 5-П;
- сохраняя это отношение, производится расчет суммы прибыли для налогообложения на последующие годы;
- прибыль для целей налогообложения уменьшается на сумму прибыли, не учитываемой при определении налоговой базы в соответствии с законодательно установленным порядком, а также сумму убытков, учтенных в уменьшение налоговой базы, увеличивается на налоговую базу по операциям с ценными бумагами.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стоимостных показателей, неподлежащих налогообложению, либо облагаемых по ставке 0;
- в виде применения налоговой ставки отличной от основной ставки.
Объём выпадающих доходов определяется в рамках прописанного алгоритма расчёта прогнозного объёма поступлений налога.
При расчете прогнозного объема поступлений налога на прибыль организаций, зачисляемого в консолидированные бюджеты субъектов РФ, могут быть использованы иные показатели расчета, которые не включены в методику прогнозирования ФНС России, при этом необходимо строгое соблюдение требований, установленных постановлением Правительства РФ от 23.06.2016 № 574, в том числе применение прямого метода расчета. Изменение методологии расчета прогнозного объема поступлений налога на прибыль организаций, зачисляемого в консолидированные бюджеты субъектов РФ, необходимо согласовывать с финансовыми органами субъекта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</si>
  <si>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на этиловый спирт из пищевого сырья (за исключением дистиллятов винного, виноградного, плодового, коньячного, кальвадосного, вискового),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</si>
  <si>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непищевого сырья,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</si>
  <si>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пищевого сырья (дистилляты винный, виноградный, плодовый, коньячный, кальвадосный, висковый),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</si>
  <si>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спиртосодержащую продукцию,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</si>
  <si>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</si>
  <si>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наливом, виноградное сусло, производимые на территории РФ из подакцизного винограда,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</si>
  <si>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прямогонный бензин,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</si>
  <si>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дизельное топливо,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</si>
  <si>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моторные масла для дизельных и (или) карбюраторных (инжекторных) двигателей,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</si>
  <si>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</si>
  <si>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игристые вина, включая российское шампанское, производимые на территории Российской Федерации из подакцизного винограда,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</si>
  <si>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пиво, напитки, изготавливаемые на основе пива,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</si>
  <si>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</si>
  <si>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</si>
  <si>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сидр, пуаре и медовуху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</si>
  <si>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</si>
  <si>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</si>
  <si>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игристые вина, включая российское шампанское, с защищенным географическим указанием, с защищенным наименованием места происхождения,,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</si>
  <si>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темное судовое топливо, производимое на территории Российской Федерации, зачисляется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</si>
  <si>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</si>
  <si>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консолидированный бюджет Мурманской области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</si>
  <si>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объема поступлений учитываются в налогооблагаемой базе.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упрощенной системы налогообложения, зачисляется в консолидированный бюджет Мурманской области по нормативам, установленным в соответствии со статьями БК РФ.
Расчет осуществляется по компонентам.
</t>
  </si>
  <si>
    <t xml:space="preserve">В прогнозируемом объеме налоговой базы по ЕСХН (Vнбпп)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Единый сельскохозяйственный налог зачисляется в консолидированный бюджет Мурманской области по нормативам, установленным в соответствии со статьями БК РФ
</t>
  </si>
  <si>
    <t xml:space="preserve">В прогнозируемом объеме налоговой базы по налогу, взимаемому в связи с применением патентной системы налогообложения (Vнбпп)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патентной системы налогообложения, зачисляется в консолидированный бюджет Мурманской области по нормативам, установленным в соответствии со статьями БК РФ.
</t>
  </si>
  <si>
    <t>В прогнозируемом объеме налоговой базы по налогу (Vнбпп)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Налог на профессиональный доход зачисляется в консолидированный бюджет Мурманской области и в государственные внебюджетные фонды по нормативам, установленным в соответствии со статьями БК РФ.</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</si>
  <si>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объема поступлений, учитываются в налогооблагаемой базе.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специального налогового режима "Автоматизированная упрощенная система налогообложения", зачисляется в консолидированный бюджет Мурманской области по нормативам, установленным в соответствии со статьями БК РФ.
Расчет осуществляется по компонентам.
</t>
  </si>
  <si>
    <t xml:space="preserve">Расчёт прогнозного объёма поступлений налога на имущество организаций осуществляется по компонентам.
Доля облагаемой стоимости имущества, определяемая по среднегодовой стоимости (Д нач. НИ СС), рассчитывается как частное от деления налоговой базы в виде среднегодовой стоимости имущества организаций (по отчету 5-НИО) к общей среднегодовой стоимости имущества.
Доля облагаемой стоимости имущества, определяемая по кадастровой стоимости (Д нач. НИ КС), рассчитывается как частное от деления налоговой базы в виде кадастровой стоимости имущества организаций (по отчету 5-НИО) к общей среднегодовой стоимости имущества.
Средняя ставка по налогу на имущество организаций (S СС) рассчитывается как отношение суммы исчисленного налога по имуществу, определяемому по среднегодовой стоимости, к налоговой базе в виде среднегодовой стоимости (согласно отчету 5-НИО). 
Средняя ставка по налогу на имущество организаций (S КС) рассчитывается как отношение суммы исчисленного налога по имуществу, определяемому по кадастровой стоимости, к налоговой базе в виде кадастровой стоимости (согласно отчету 5-НИО). 
Сумма налога, исчисленного в отношении железнодорожных путей общего пользования и сооружений (Нжд.) в прогнозируемом периоде увеличивается пропорционально увеличению ставки.
При расчете прогнозного объема поступлений налога на имущество организаций учитываются выпадающие доходы в связи с предоставлением льгот, освобождений и преференций, установленных в рамках главы 30 НК РФ, дополнительных налоговых льгот, установленных НПА субъектов РФ о налогах и сборах, освобождений для отдельных категорий налогоплательщиков и других льгот, и преференций. 
Выпадающие доходы рассчитываются на основании данных, содержащихся в статистической налоговой отчетности ФНС России. 
Объём выпадающих доходов определяется в рамках прописанного алгоритма расчёта прогнозного объёма поступлений налога.
Прогнозные поступления налога на имущество организаций суммируются по всем субъектам РФ.
Налог на имущество организаций зачисляется в консолидированный бюджет Мурманской области по нормативам, установленным в соответствии со статьями БК РФ.
</t>
  </si>
  <si>
    <t xml:space="preserve">Расчет прогнозного объема поступлений транспортного налога с организаций осуществляется в разрезе субъектов РФ на основе данных о количестве объектов налогообложения по каждому виду транспортного средства прошлых периодов, с использованием расчетных ставок для каждого вида транспортного средства и других показателей (уровень переходящих платежей, уровень собираемости, уровень льгот и преференций и другие).
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организаций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организаций зачисляется в консолидированный бюджет Мурманской области по нормативам, установленным в соответствии со статьями БК РФ.
</t>
  </si>
  <si>
    <t xml:space="preserve">При расчете прогнозного объема поступлений транспортного налога с физических лиц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физических лиц зачисляется в консолидированный бюджет Мурманской области по нормативам, установленным в соответствии со статьями БК РФ.
</t>
  </si>
  <si>
    <t xml:space="preserve">Расчет прогнозного объема поступлений земельного налога с организаций осуществляется в разрезе субъектов РФ методом прямого расчета с использованием показателей налоговой базы и налоговой ставки, и других показателей (уровень переходящих платежей, уровень собираемости и др.).
При расчете прогнозного объема поступлений земельного налога с организаций учитываются выпадающие доходы в связи с предоставлением льгот, освобождений и преференций, установленных в рамках главы 31 НК РФ,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организаций зачисляется в консолидированный бюджет Мурманской области по нормативам, установленным в соответствии со статьями БК РФ.
</t>
  </si>
  <si>
    <t xml:space="preserve">В случае если сумма налога, исчисленная в отношении земельного участка, превышает сумму налога, исчисленную в отношении этого земельного участка за предыдущий налоговый период с учетом коэффициента 1,1, сумма налога подлежит уплате налогоплательщиками - физическими лицами в размере, равном сумме налога, исчисленной в соответствии с настоящей статьей за предыдущий налоговый период с учетом коэффициента 1,1.
При расчете прогнозного объема поступлений земельного налога с физических лиц учитываются выпадающие доходы в связи с предоставлением льгот, освобождений и преференций, установленных в рамках главы 31 НК РФ,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физических лиц зачисляется в консолидированный бюджет Мурманской области по нормативам, установленным в соответствии со статьями БК РФ.
</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</si>
  <si>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 случае, если сумма налога, исчисленная налогоплательщиком за налоговый период при добыче полезного ископаемого в виде щебня больше величины НБК, определяемая в соответствии с НК РФ, то сумма налога при добыче полезного ископаемого в виде щебня, зачисляемого в налог на добычу общераспространённых полезных ископаемых (НДПИ общ. ПИ (щеб.)) определяется по отдельному алгоритму.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общераспространённых полезных ископаемых зачисляется в консолидированный бюджет Мурманской области по нормативам, установленным в соответствии со статьями БК РФ.</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</si>
  <si>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 случае, если сумма налога, исчисленная налогоплательщиком за налоговый период при добыче полезного ископаемого в виде щебня больше величины НБК, определяемая в соответствии с НК РФ, то сумма налога при добыче полезного ископаемого в виде щебня, зачисляемого в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проч. ПИ (щеб.)) определяется по отдельному алгоритму.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консолидированный бюджет Мурманской области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</si>
  <si>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полезного ископаемого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приходиться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зачисляется в консолидированный бюджет Мурманской области по нормативам, установленным в соответствии со статьями БК РФ.</t>
  </si>
  <si>
    <t>Показатель, определяющий долю льготы по налогу (Д льгот), определяется как частное от деления суммы налоговых льгот в отношении угля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(за исключением угля коксующегося) зачисляется в консолидированный бюджет Мурманской области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</si>
  <si>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полезного ископаемого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зачисляется в консолидированный бюджет Мурманской области по нормативам, установленным в соответствии со статьями БК РФ.</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</si>
  <si>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зачисляется в консолидированный бюджет Мурманской области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</si>
  <si>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железной руды (за исключением окисленных железистых кварцитов) зачисляется в консолидированный бюджет Мурманской области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</si>
  <si>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консолидированный бюджет Мурманской области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</si>
  <si>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Показатель, определяющий долю льготы по налогу (Д льгот), определяется как частное от деления суммы налоговых льгот в отношении угля коксующегося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коксующегося зачисляется в консолидированный бюджет Мурманской области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</si>
  <si>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апатит-нефелиновых, апатитовых и фосфоритовых руд, по видам полезных ископаемых, зачисляется в консолидированный бюджет Мурманской области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</si>
  <si>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апатит-магнетитовых руд зачисляется в консолидированный бюджет Мурманской области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</si>
  <si>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апатит-штаффелитовых руд зачисляется в консолидированный бюджет Мурманской области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</si>
  <si>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маложелезистых апатитовых руд зачисляется в консолидированный бюджет Мурманской области по нормативам, установленным в соответствии со статьями БК РФ.</t>
  </si>
  <si>
    <t>В случае, если объём поступлений регулярных платежей за добычу полезных ископаемых (роялти) при выполнении СРП по проектам «Сахалин-1», «Сахалин-2», «Харьягинское месторождение» в виде углеводородного сырья (газ горючий природный) и объём поступлений регулярных платежей за добычу полезных ископаемых (роялти) при выполнении СРП в виде углеводородного сырья (за исключением газа горючего природного) по проекту «Сахалин-2» не компенсируют стоимость объёма природного газа, передаваемого в счёт натуральной уплаты регулярных платежей за добычу полезных ископаемых (роялти) по проекту «Сахалин-2» в текущем расчётном периоде, то компенсация осуществляется за счёт объёмов поступлений регулярных платежей за добычу полезных ископаемых (роялти) при выполнении СРП в виде углеводородного сырья по проекту «Сахалин-2» в последующем периоде.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передаваемых в счёт натуральной уплаты.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проектам «Сахалин-1», «Сахалин-2», «Харьягинское месторождение» в виде углеводородного сырья (за исключением газа горючего природного) зачисляются в консолидированный бюджет Мурманской области по нормативам, установленным в соответствии со статьями БК РФ.</t>
  </si>
  <si>
    <t xml:space="preserve">Сбор за пользование объектами ЖМ взимается на территории РФ в соответствии с положениями главы 25.1 части второй НК РФ и зачисляется в консолидированный бюджет Мурманской области по нормативам, установленным в соответствии со статьями 50 и 56 БК РФ.
</t>
  </si>
  <si>
    <t xml:space="preserve">Расчет госпошлины за повторную выдачу свидетельства о постановке на учет в налоговом органе, производится в разрезе бюджетов и зачисляется в консолидированный бюджет Мурманской области по нормативам, установленным в соответствии со статьями БК РФ.
Объем выпадающих доходов не рассчитывается, в связи с особенностями уплаты госпошлины, установленными главой 25.3 НК РФ 
</t>
  </si>
  <si>
    <t>Плата за предоставление сведений и документов, содержащихся в ЕГРЮЛ и ЕГРИП, зачисляется в консолидированный бюджет Мурманской области по нормативам, установленным в соответствии со статьями БК РФ.</t>
  </si>
  <si>
    <t>Плата за предоставление информации из реестра дисквалифицированных лиц, зачисляется в консолидированный бюджет Мурманской области по нормативам, установленным в соответствии со статьями БК РФ.</t>
  </si>
  <si>
    <t xml:space="preserve">Налог на прибыль организаций, зачисляемый в консолидированный бюджет Мурманской области по соответствующим ставкам, рассчитывается с использованием следующих показателей:
- показатели СЭР Мурманской области;
- динамика фактических поступлений по налогу согласно данным отчёта 1-НМ.
- динамика налоговой базы по налогу согласно данным отчёта 5-П, сложившаяся за предыдущие периоды;
- НК РФ.
V НБ ОСН. – сумма налоговой базы для исчисления налога на прибыль по основной ставке, тыс. рублей;
S – ставка налога, %;
P перерасчёт – сумма налога по годовым перерасчетам, тыс. рублей;
Кр – сумма поступлений по результатам контрольной работы на основании динамики показателей, содержащихся в отчете ВП, тыс. рублей;
V льгот – сумма налога на прибыль организаций, не поступившая в бюджет в связи с предоставлением льгот и преференций, предусмотренных статьей 284 НК РФ,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</si>
  <si>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рассчитывается с использованием следующих показателей:
- показатели СЭР Мурманской области;
- динамика налоговой базы по налогу согласно данным отчёта 5-П;
- показатели сырьевого экспорта, направляемые в составе прогноза социально-экономического развития.
Прибыль бывшКГН – сумма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тыс. рублей;
V бывшКГН – налоговая база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за аналогичные периоды прошлых лет, тыс. рублей;
V КГНСПГ_факт – налоговая база по организациям, производящим газ природный в сжиженном состоянии из газа природного в газообразном состоянии, добытого на участках недр федерального значения и (или) иных участках недр, расположенных полностью или частично на полуостровах Ямал и (или) Гыданский в Ямало-Ненецком автономном округе и прилегающей акватории, лицензии на пользование недрами которым выданы после 1 января 2013 года, которые до 1 января 2023 года являлись участниками консолидированной группы налогоплательщиков за аналогичные периоды прошлых лет, тыс. рублей;
V КГНСПГ_база – фактическая налоговая база по организациям, производящим газ природный в сжиженном состоянии из газа природного в газообразном состоянии, добытого на участках недр федерального значения и (или) иных участках недр, расположенных полностью или частично на полуостровах Ямал и (или) Гыданский в Ямало-Ненецком автономном округе и прилегающей акватории, лицензии на пользование недрами которым выданы после 1 января 2013 года, которые до 1 января 2023 года являлись участниками консолидированной группы налогоплательщиков, индексированная на темп роста цен на сжиженный природный газ по данным прогноза СЭР, тыс. рублей;
Т экспорт – сырьевой экспорт продукции, млрд долл. США;
К$- темп роста курса доллара США, %;
S – ставка налога, %;
S СПГ – ставка налога для организаций, производящих газ природный в сжиженном состоянии из газа природного в газообразном состоянии, добытого на участках недр федерального значения и (или) иных участках недр, расположенных полностью или частично на полуостровах Ямал и (или) Гыданский в Ямало-Ненецком автономном округе и прилегающей акватории, лицензии на пользование недрами которым выданы после 1 января 2013 года,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</si>
  <si>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ФЗП – фонд заработной платы, тыс. рублей (показатели СЭР Мурманской области);
Кn – доля налога в ФЗП за предыдущий период, %(показатели СЭР Мурманской области, отчет 1-НМ);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</si>
  <si>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Для расчета налога на имущество организаций используются:
- показатели СЭР Мурманской области (среднегодовая стоимость амортизируемого имущества, амортизация);
- динамика налоговой базы по налогу на имущество организаций, в том числе налоговой базы в виде среднегодовой стоимости и налоговой базы в виде кадастровой стоимости, в соответствии с отчетом 5-НИО, сложившаяся в предыдущие периоды;
- динамика сумм налога, исчисленного к уплате в бюджет исходя из среднегодовой стоимости, динамика сумм налога, исчисленного к уплате в бюджет исходя из кадастровой стоимости, на основании отчета 5-НИО за предыдущие периоды;
- динамика начислений налога и фактических поступлений согласно данным отчета 1-НМ, сложившаяся в предыдущие периоды;
- информация о налоговых ставках, предусмотренных главой 30 НК РФ и НПА субъектов РФ;
- информация о суммах налога, исчисленного в отношении железнодорожных путей общего пользования и сооружений, являющихся их неотъемлемой частью, ставки по которому устанавливаются в соответствии с п.3.2 ст. 380 НК РФ;
- информация о льготах и преференциях, предусмотренных главой 30 НК РФ и другими НПА.
V СС – объем налоговой базы по имуществу, определяемому по среднегодовой стоимости, тыс. рублей;
V КС – объем налоговой базы по имуществу, определяемому по кадастровой стоимости, тыс. рублей.
СГС имущ. нг – стоимость амортизируемого имущества на начало года, тыс. рублей (по данным Минэкономразвития РФ, исполнительных органов субъектов РФ и/или по данным органов, осуществляющих функции по формированию официальной статистической информации, и иных органов исполнительной власти);
АМ – сумма амортизации, тыс. рублей (по данным Минэкономразвития РФ, исполнительных органов субъектов РФ и/или по данным органов, осуществляющих функции по формированию официальной статистической информации, и иных органов исполнительной власти);
Д нач НИ СС – доля облагаемой стоимости имущества, определяемого по среднегодовой стоимости, сложившаяся в отчетном периоде.
Д нач НИ КС – доля облагаемой стоимости имущества, определяемая по кадастровой стоимости, сложившаяся в отчетном периоде.
S СС – расчетная средняя ставка налога на имущество организаций, определяемая по среднегодовой стоимости, %.
S КС – расчетная средняя ставка налога на имущество организаций, определяемая по кадастровой стоимости, %.
Нжд.– сумма налога, исчисленного в отношении железнодорожных путей общего пользования и сооружений, являющихся их неотъемлемой частью, ставки по которым устанавливаются в соответствии с п.3.2 ст. 380 НК РФ.
K пер. – расчетный уровень переходящих платежей по налогу, %. Определяется как частное от деления суммы начисленного налога на имущество организаций (по отчету 1-НМ), на сумму налога на имущество организаций, исчисленного к уплате в бюджет (по отчету 5-НИО), сложившийся в отчетном период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</si>
  <si>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приходиться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(НДПИ ПИ алмазы) рассчитывается с использованием следующих показателей:
- показатели СЭР Мурманской области;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5-НДПИ, млн. рублей;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
S – ставка налога на добычу полезных ископаемых в виде природных алмазов, установленная в соответствии с НК РФ, %;
P – переходящие платежи, тыс. рублей;
B ПИ алмаз – доля налога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сложившаяся на основании данных налоговых деклараций по налогу на добычу полезных ископаемых за предыдущие периоды и применяемая в расчёте в период с 1 февраля 2023 года по 31 марта 2023 года,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</si>
  <si>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(НДПИ ПИ алмазы с долей более 33%) рассчитывается с использованием следующих показателей:
- показатели СЭР Мурманской области;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по форме № 5-НДПИ, млн. рублей;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S – ставка налога на добычу полезных ископаемых в виде природных алмазов, установленная в соответствии с НК РФ, %;
P – переходящие платежи, тыс. рублей;
B ПИ алмазы с долей более 33% – доля налога на добычу полезных ископаемых в виде природных алмазов, исчисленного налогоплательщиками, в которых прямо участвует Российская Федерация и доля такого участия составляет не менее 33 процентов, сложившаяся на основании данных налоговых деклараций по налогу на добычу полезных ископаемых за предыдущие периоды и применяемая в расчёте в период с 1 февраля 2023 года по 31 марта 2023 года,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G – дополнительные поступления, предусмотренные статьей 343 НК РФ, млн. рублей.</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</si>
  <si>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(НДПИ рента), рассчитывается с использованием следующих показателей:
- показатели СЭР Мурманской области;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рента – стоимость облагаемого объёма добычи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млн. рублей;
S – ставка налога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Vм.к.р. – налогооблагаемый объём добычи многокомпонентной комплексной руды, не содержащей медь, и (или) никель, и (или) металлы платиновой группы, добываемой на участках недр, расположенных полностью или частично на территории Красноярского края, с учётом распределения по долям на соответствующий прогнозируемый период в соответствии с показателями СЭР, и (или) в соответствии с динамикой объёмных показателей согласно данным отчёта 5-НДПИ, млн. тонн;
Sм.к.р. – ставка налога на добычу многокомпонентной комплексной руды, не содержащих медь, и (или) никель, и (или) металлы платиновой группы, добываемой на участках недр, расположенных полностью или частично на территории Красноярского края, установленная в соответствии с НК РФ, %;
Крента – рентный коэффициент, установленный в соответствии с НК РФ;
Ʃ Hрента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рента факт – фактическая стоимость добытых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согласно данным отчёта 5-НДПИ, млн. рублей, и (или) фактическим данным налоговых деклараций, млн. рублей;
J проч.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объёмов добычи полезных ископаемых и др.</t>
  </si>
  <si>
    <t>Регулярные платежи за добычу полезных ископаемых (роялти) при выполнении СРП по проектам «Сахалин-1», «Сахалин-2», «Харьягинское месторождение» в виде углеводородного сырья (за исключением газа горючего природного) (Р СРП нефть/г.к.), рассчитывается с использованием следующих показателей:
- показатели СЭР Мурманской области;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«Сахалин-1» от 30 июня 1995 года, по проекту «Сахалин-2» от 22 июня 1994 года и по проекту «Харьягинское месторождение» от 20 декабря 1995 года;
- показатели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в соответствии с распоряжением Правительства РФ от 06.09.2011 № 1539-р (с учётом внесённых изменений);
- динамика фактических поступлений по налогу согласно данным отчёта 1-НМ и др. источники.
V СРП нефть/г.к – объёмы добычи нефти и газового конденсата по проектам, млн. тонн;
Ц нефть – среднегодовая цена на нефть марки «Urals», долл./баррель;
7,3– коэффициент перевода барреля в тонну;
S – ставки регулярных платежей за добычу полезных ископаемых (роялти) при выполнении СРП по проектам, %;
К$ – среднегодовой курс доллара США по отношению к рублю, рублей;
∆Р СРП нефть/г.к. «Сахалин-2» – сумма компенсации стоимости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непокрытая за счет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СРП перед.газ – объём природного газа, передаваемого в счёт натуральной уплаты регулярных платежей за добычу полезных ископаемых (роялти) по проекту «Сахалин-2», в соответствии с нормативами, установленными распоряжением Правительства РФ, млн. тонн;
Ц газ – цена на газ природный (дальнее зарубежье), долл./тыс.куб.м.;
К$– среднегодовой курс доллара США по отношению к рублю, рублей.
V СРП газ «Сахалин-2» – объём добычи газа горючего природного по проекту «Сахалин-2», млн. тонн;
S2 – ставка регулярных платежей за добычу полезных ископаемых (роялти) при выполнении соглашений о разделе продукции по проекту «Сахалин-2», %.</t>
  </si>
  <si>
    <r>
      <rPr>
        <b/>
        <i/>
        <sz val="11"/>
        <rFont val="Times New Roman"/>
        <family val="1"/>
        <charset val="204"/>
      </rPr>
      <t>НДФЛ 1</t>
    </r>
    <r>
      <rPr>
        <sz val="11"/>
        <rFont val="Times New Roman"/>
        <family val="1"/>
        <charset val="204"/>
      </rPr>
      <t xml:space="preserve"> –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НК РФ, а так же доходов от долевого участия в организации, полученных в виде дивидендов;
</t>
    </r>
    <r>
      <rPr>
        <b/>
        <i/>
        <sz val="11"/>
        <rFont val="Times New Roman"/>
        <family val="1"/>
        <charset val="204"/>
      </rPr>
      <t xml:space="preserve">НДФЛ 2 </t>
    </r>
    <r>
      <rPr>
        <sz val="11"/>
        <rFont val="Times New Roman"/>
        <family val="1"/>
        <charset val="204"/>
      </rPr>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t>
    </r>
    <r>
      <rPr>
        <b/>
        <i/>
        <sz val="11"/>
        <rFont val="Times New Roman"/>
        <family val="1"/>
        <charset val="204"/>
      </rPr>
      <t>НДФЛ 3</t>
    </r>
    <r>
      <rPr>
        <sz val="11"/>
        <rFont val="Times New Roman"/>
        <family val="1"/>
        <charset val="204"/>
      </rPr>
      <t xml:space="preserve"> – Налог на доходы физических лиц с доходов, полученных физическими лицами в соответствии со статьей 228 НК РФ
</t>
    </r>
    <r>
      <rPr>
        <b/>
        <i/>
        <sz val="11"/>
        <rFont val="Times New Roman"/>
        <family val="1"/>
        <charset val="204"/>
      </rPr>
      <t xml:space="preserve">НДФЛ 4 </t>
    </r>
    <r>
      <rPr>
        <sz val="11"/>
        <rFont val="Times New Roman"/>
        <family val="1"/>
        <charset val="204"/>
      </rPr>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НК РФ;
</t>
    </r>
    <r>
      <rPr>
        <b/>
        <i/>
        <sz val="11"/>
        <rFont val="Times New Roman"/>
        <family val="1"/>
        <charset val="204"/>
      </rPr>
      <t xml:space="preserve">НДФЛ 5 </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
</t>
    </r>
    <r>
      <rPr>
        <b/>
        <i/>
        <sz val="11"/>
        <rFont val="Times New Roman"/>
        <family val="1"/>
        <charset val="204"/>
      </rPr>
      <t xml:space="preserve">НДФЛ 6 </t>
    </r>
    <r>
      <rPr>
        <sz val="11"/>
        <rFont val="Times New Roman"/>
        <family val="1"/>
        <charset val="204"/>
      </rPr>
      <t xml:space="preserve">– 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
</t>
    </r>
    <r>
      <rPr>
        <b/>
        <i/>
        <sz val="11"/>
        <rFont val="Times New Roman"/>
        <family val="1"/>
        <charset val="204"/>
      </rPr>
      <t>НДФЛ 7</t>
    </r>
    <r>
      <rPr>
        <sz val="11"/>
        <rFont val="Times New Roman"/>
        <family val="1"/>
        <charset val="204"/>
      </rPr>
      <t xml:space="preserve"> – 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
</t>
    </r>
    <r>
      <rPr>
        <b/>
        <i/>
        <sz val="11"/>
        <rFont val="Times New Roman"/>
        <family val="1"/>
        <charset val="204"/>
      </rPr>
      <t xml:space="preserve">НДФЛ 8 </t>
    </r>
    <r>
      <rPr>
        <sz val="11"/>
        <rFont val="Times New Roman"/>
        <family val="1"/>
        <charset val="204"/>
      </rPr>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 же налога на доходы физических лиц в отношении доходов от долевого участия в организации, полученных в виде дивидендов);
</t>
    </r>
    <r>
      <rPr>
        <b/>
        <i/>
        <sz val="11"/>
        <rFont val="Times New Roman"/>
        <family val="1"/>
        <charset val="204"/>
      </rPr>
      <t xml:space="preserve">НДФЛ 9 </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
</t>
    </r>
    <r>
      <rPr>
        <b/>
        <i/>
        <sz val="11"/>
        <rFont val="Times New Roman"/>
        <family val="1"/>
        <charset val="204"/>
      </rPr>
      <t>НДФЛ 10</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
</t>
    </r>
    <r>
      <rPr>
        <b/>
        <i/>
        <sz val="11"/>
        <rFont val="Times New Roman"/>
        <family val="1"/>
        <charset val="204"/>
      </rPr>
      <t>НДФЛ 11</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
</t>
    </r>
    <r>
      <rPr>
        <b/>
        <i/>
        <sz val="11"/>
        <rFont val="Times New Roman"/>
        <family val="1"/>
        <charset val="204"/>
      </rPr>
      <t>НДФЛ 12</t>
    </r>
    <r>
      <rPr>
        <sz val="11"/>
        <rFont val="Times New Roman"/>
        <family val="1"/>
        <charset val="204"/>
      </rPr>
      <t xml:space="preserve"> - Налог на доходы физических лиц в части суммы налога, относящейся к части налоговой базы, превышающей 5 миллионов рублей, уплачиваемой на основании налогового уведомления налогоплательщиками, для которых выполнено условие, предусмотренное абзацем четвертым пункта 6 статьи 228 НК РФ.
</t>
    </r>
    <r>
      <rPr>
        <b/>
        <i/>
        <sz val="11"/>
        <rFont val="Times New Roman"/>
        <family val="1"/>
        <charset val="204"/>
      </rPr>
      <t xml:space="preserve">НДФЛ 13 </t>
    </r>
    <r>
      <rPr>
        <sz val="11"/>
        <rFont val="Times New Roman"/>
        <family val="1"/>
        <charset val="204"/>
      </rPr>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t>
    </r>
    <r>
      <rPr>
        <b/>
        <i/>
        <sz val="11"/>
        <rFont val="Times New Roman"/>
        <family val="1"/>
        <charset val="204"/>
      </rPr>
      <t>НДФЛ 14</t>
    </r>
    <r>
      <rPr>
        <sz val="11"/>
        <rFont val="Times New Roman"/>
        <family val="1"/>
        <charset val="204"/>
      </rPr>
      <t xml:space="preserve"> - Налог на доходы физических лиц в отношении доходов от долевого участия в организации, полученных  виде дивидендов (в части суммы налога, превышающей 650 000 рублей).</t>
    </r>
  </si>
  <si>
    <t>Dn – общая сумма доходов, принимаемая налоговыми агентами для расчета налоговой базы за предыдущий период, тыс. рублей (5-НДФЛ);
Кфзп – коэффициент, характеризующий динамику ФЗП (показатели СЭР Мурманской области);
Vn – сумма налоговых вычетов, предоставляемых в соответствии с законодательством, тыс. рублей (отчеты 1-ДДК, 5-НДФЛ);
Kv – коэффициент, характеризующий динамику налоговых вычетов в зависимости от изменения законодательства и других факторов (показатели СЭР Мурманской области, данные Мурманскстата); 
Sn – ставка налога (n – 13%, 30%, 35%, 15%), % (НК РФ);
K исч.с. – коэффициент, характеризующий долю уплаченного налога в исчисленной сумме налога (отчеты 1-НМ, 5-НДФЛ). Данный показатель учитывает работу по погашению задолженности по налогу.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</si>
  <si>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на добычу общераспространённых полезных ископаемых (НДПИ общ. ПИ) рассчитывается с использованием следующих показателей:
- показатели СЭР Мурманской области;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общ. ПИ факт – фактическая стоимость добытых общераспространённых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добытых общераспространённых полезных ископаемых согласно данным отчёта 5-НДПИ, млн. рублей;
J общ.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и др.
S – ставка налога на добычу общераспространённых полезных ископаемых, установленная в соответствии с НК РФ, %;
Sрасчет. – расчётная ставка налога, сложившаяся за предыдущие периоды, %;
НДПИ общ. ПИ (щеб.) – сумма налога, исчисленная при добыче полезного ископаемого в виде щебня и зачисляемого в налог на добычу общераспространённых полезных ископаемых,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Vщеб. – налогооблагаемый объём добычи щебня, с учётом распределения по долям на соответствующий прогнозируемый период в соответствии с фактическими объёмными показателями добычи щебня согласно данным Мурманскстата, и (или) в соответствии с показателями прогноза социально-экономического развития Российской Федерации на очередной финансовый год и плановый период, и (или) в соответствии с динамикой объёмных показателей согласно данным отчёта по форме № 5-НДПИ, и (или) фактическим данным налоговых деклараций, млн. тонн;
16,5 – число, установленное в соответствии с НК РФ;
B ПИ щеб. (общ.) – доля налога на добычу полезных ископаемых в виде щебня, зачисляемого в налог на добычу общераспространённых полезных ископаемых, сложившаяся на основании данных налоговых деклараций за предыдущие периоды, %.</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</si>
  <si>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проч. ПИ) рассчитывается с использованием следующих показателей:
- показатели СЭР Мурманской области;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проч. ПИ – стоимость облагаемого объёма добычи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млн. рублей;
S – ставка налога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НДПИ проч. ПИ (щеб.) – сумма налога, исчисленная при добыче полезного ископаемого в виде щебня и зачисляемого в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проч. ПИ факт – фактическая стоимость добытых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согласно данным отчёта 5-НДПИ, и (или) фактическим данным налоговых деклараций, млн. рублей;
J проч.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и др.
Vщеб. – налогооблагаемый объём добычи щебня, с учётом распределения по долям на соответствующий прогнозируемый период в соответствии с фактическими объёмными показателями добычи щебня согласно данным Мурманскстата, и (или) в соответствии с показателями прогноза социально-экономического развития Российской Федерации на очередной финансовый год и плановый период, и (или) в соответствии с динамикой объёмных показателей согласно данным отчёта по форме № 5-НДПИ, и (или) фактическим данным налоговых деклараций, млн. тонн;
16,5 – число, установленное в соответствии с НК РФ;
B ПИ щеб. (общ.) – доля налога на добычу полезных ископаемых в виде щебня, зачисляемого в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сложившаяся на основании данных налоговых деклараций за предыдущие периоды, %.</t>
  </si>
  <si>
    <t>Налог на добычу полезных ископаемых в виде угля (за исключением угля коксующегося) (НДПИ ПИ уголь), рассчитывается с использованием следующих показателей:
- показатели СЭР Мурманской области;
- динамика налоговой базы по налогу согласно данным отчёта по форме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по видам угля (антрацит, уголь бурый, уголь за исключением антрацита, угля коксующегося и угля бурого) согласно данным Мурманскстата;
- налоговые ставки, льготы и преференции, предусмотренные главой 26 НК РФ и др. источники.
V ПИ (уголь 1,2,3..,п) – налогооблагаемый объём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Мурманскстата,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по видам угля (антрацит, уголь бурый, уголь за исключением антрацита, угля коксующегося и угля бурого), определяемая на соответствующий прогнозируемый период, рублей;
Ʃ L ПИ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каждого добытого вида угля (антрацит, уголь бурый, уголь за исключением антрацита, угля коксующегося и угля бурого), которая определяется в соответствии с НК РФ, рублей;
Кдф (уголь1,2,3,…,n) – коэффициент-дефлятор, устанавливаемый по каждому виду угля (за исключением угля коксующегося) ежеквартально на каждый следующий квартал и учитывающий изменение цен на уголь в РФ за предыдущий квартал, с учетом индексации на коэффициенты-дефляторы, которые применялись ранее. Коэффициенты-дефляторы определяются и подлежат официальному опубликованию в порядке, установленном Правительством РФ.
I – величина, установленная для вида угля (антрацит и уголь за исключением антрацита, угля коксующегося и угля бурого) в соответствии со статьей 342 НК РФ, рублей за тонну.
V ПИ (уголь 1,2,3..,п) – налогооблагаемый объем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Мурманскстата, и (или) в соответствии с показателями СЭР, и (или) в соответствии с динамикой объёмных показателей согласно данным отчёта 5-НДПИ, млн. тонн;
Д льгот – показатель, определяющий долю льготы по налогу, %.</t>
  </si>
  <si>
    <t>Налог на добычу полезных ископаемых в виде железной руды (за исключением окисленных железистых кварцитов) (НДПИ ЖР), рассчитывается с использованием следующих показателей:
- показатели СЭР Мурманской области;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VЖР – налогооблагаемый объём добычи железной руды (за исключением окисленных железистых кварцитов),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Мурманскстата, и (или) в соответствии с показателями СЭР, и (или) в соответствии с динамикой объёмных показателей согласно данным отчёта по форме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Ʃ LЖР льгот – сумма налоговых льгот, предоставленных налогоплательщикам, в соответствии с НК РФ, тыс. рублей;
Ʃ HЖР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добытой железной руды (за исключением окисленных железистых кварцитов), которая определяется в соответствии с НК РФ, рублей;
Кжр – коэффициент, учитывающий изменения показателей цены на железную руду, содержания (в процентах) железа в руде и курса доллара США по отношению к рублю. Коэффициент Кжр определяется на соответствующий прогнозируемый период в соответствии с НК РФ.
VЖР льгот – налогооблагаемый объём добычи железной руды (за исключением окисленных железистых кварцитов), в отношении которого принимается определённая льгота, установленная НК РФ,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Мурманскстата,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Кльгот – коэффициент, характеризующий соответствующий вид льготы и принимаемый налогоплательщиком в соответствии с НК РФ, %.</t>
  </si>
  <si>
    <t>Налог на добычу полезных ископаемых в виде калийных солей (НДПИ КС), рассчитывается с использованием следующих показателей:
- показатели СЭР Мурманской области;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VКС – налогооблагаемый объём добычи полезных ископаемых в виде калийных солей, млн. тонн;
Sрасчёт. – расчётная ставка налога на добычу полезных ископаемых в виде калийных солей,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полезного ископаемого в виде калийных солей, которая определяется в соответствии с НК РФ, рублей;
ККС – коэффициент, учитывающий влияние изменения стоимости 1 тонны добытого полезного ископаемого в виде калийных солей, сложившейся за налоговый период. Коэффициент Ккс определяется на соответствующий прогнозируемый период в соответствии с НК РФ.
UКС факт – фактическая стоимость добытых полезных ископаемых в виде калийных солей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в виде калийных солей, согласно данным отчёта 5-НДПИ, и (или) фактическим данным налоговых деклараций, и (или) в соответствии с фактическими объёмными показателями добычи железной руды (за исключением окисленных железистых кварцитов) согласно данным Мурманскстата, млн. рублей;
JКС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</si>
  <si>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МКР), рассчитывается с использованием следующих показателей:
- показатели СЭР Мурманской области;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VМКР – налогооблагаемый объём добычи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с учётом распределения по долям на соответствующий прогнозируемый период в соответствии с фактическими объёмными показателями добычи многокомпонентной комплексной руды согласно данным Мурманскстата, и (или) в соответствии с показателями СЭР, и (или) в соответствии с динамикой объёмных показателей согласно данным отчёта 5-НДПИ, млн. тонн;
Sрасчёт. – расчётная ставка налога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определяемая на соответствующий прогнозируемый период, рублей;
Ʃ HМКР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которая определяется в соответствии с НК РФ, рублей;
Кмкр – коэффициент, учитывающий изменения показателей цены и доли содержания компонентов (медь, никель, палладия, платины, золота, кобальта), входящих в состав добываемой многокомпонентной комплексной руды, а также влияние курса доллара США по отношению к рублю. Коэффициент Кмкр определяется на соответствующий прогнозируемый период в соответствии с НК РФ.</t>
  </si>
  <si>
    <t xml:space="preserve">Налог на добычу полезных ископаемых в виде угля коксующегося (НДПИ УГ кокс), рассчитывается с использованием следующих показателей:
- показатели СЭР Мурманской области;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коксующегося согласно данным Мурманскстата;
- налоговые ставки, льготы и преференции, предусмотренные главой 26 НК РФ и др. источники.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Мурманскстата,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Ʃ L УГ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угля коксующегося, которая определяется в соответствии с НК РФ, рублей;
КУГ – коэффициент, учитывающий влияние изменения стоимости 1 тонны добытого полезного ископаемого в виде угля коксующего и курса доллара США по отношению к рублю, сложившиеся за налоговый период. Коэффициент КУГ определяется на соответствующий прогнозируемый период в соответствии с НК РФ.
I – величина, установленная для угля коксующегося в соответствии со статьей 342 НК РФ, рублей за тонну.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Мурманскстата,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Д льгот – показатель, определяющий долю льготы по налогу, %. </t>
  </si>
  <si>
    <t>Налог на добычу полезных ископаемых в виде апатит-нефелиновых, апатитовых и фосфоритовых руд (НДПИ МУ), рассчитывается с использованием следующих показателей:
- показатели СЭР Мурманской области;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МУ – стоимость облагаемого объёма добычи полезных ископаемых в виде апатит-нефелиновых, апатитовых и фосфоритовых руд, по видам полезных ископаемых, млн. рублей;
S – ставка налога на добычу полезных ископаемых в виде апатит-нефелиновых, апатитовых и фосфоритовых руд, по видам полезных ископаемых, установленная в соответствии с НК РФ, %;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МУ факт – фактическая стоимость добытых полезных ископаемых в виде апатит-нефелиновых, апатитовых и фосфоритовых руд, по видам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по видам полезных ископаемых согласно данным отчёта 5-НДПИ, и (или) фактическим данным налоговых деклараций, и (или) в соответствии с фактическими объёмными показателями добычи полезных ископаемых в виде апатит-нефелиновых, апатитовых и фосфоритовых руд, по видам полезных ископаемых, согласно данным Мурманскстата млн. рублей;
J МУ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</si>
  <si>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t xml:space="preserve">Налог на добычу полезных ископаемых в виде апатит-магнетитовых руд (НДПИ МУ а.м.р.), рассчитывается с использованием следующих показателей:
- показатели СЭР Мурманской области;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а.м.р – налогооблагаемый объём добычи полезных ископаемых в виде апатит-магнетитовых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апатит-магнетитовых руд согласно данным Мурманскстата,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апатит-магнетитовых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</si>
  <si>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на добычу полезных ископаемых в виде апатит-штаффелитовых руд (НДПИ МУ а.ш.р.), рассчитывается с использованием следующих показателей:
- показатели СЭР Мурманской области;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а.ш.р. – налогооблагаемый объём добычи полезных ископаемых в виде апатит- штаффелитовых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 штаффелитовых руд согласно данным Мурманскстата,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апатит- штаффелитовых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</si>
  <si>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на добычу полезных ископаемых в виде маложелезистых апатитовых руд (НДПИ МУ м.а.р.), рассчитывается с использованием следующих показателей:
- показатели СЭР Мурманской области;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м.а.р. – налогооблагаемый объём добычи полезных ископаемых в виде маложелезистых апатитовых руд, с учётом распределения по долям на соответствующий прогнозируемый период в соответствии с фактическими объёмными показателями добычи маложелезистых апатитовых руд согласно данным Мурманскстата,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маложелезистых апатитовых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</si>
  <si>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 xml:space="preserve">НДФЛ </t>
    </r>
    <r>
      <rPr>
        <b/>
        <i/>
        <vertAlign val="subscript"/>
        <sz val="11"/>
        <rFont val="Times New Roman"/>
        <family val="1"/>
        <charset val="204"/>
      </rPr>
      <t>всего</t>
    </r>
    <r>
      <rPr>
        <b/>
        <i/>
        <sz val="11"/>
        <rFont val="Times New Roman"/>
        <family val="1"/>
        <charset val="204"/>
      </rPr>
      <t xml:space="preserve"> = НДФЛ </t>
    </r>
    <r>
      <rPr>
        <b/>
        <i/>
        <vertAlign val="subscript"/>
        <sz val="11"/>
        <rFont val="Times New Roman"/>
        <family val="1"/>
        <charset val="204"/>
      </rPr>
      <t>1</t>
    </r>
    <r>
      <rPr>
        <b/>
        <i/>
        <sz val="11"/>
        <rFont val="Times New Roman"/>
        <family val="1"/>
        <charset val="204"/>
      </rPr>
      <t xml:space="preserve"> + НДФЛ </t>
    </r>
    <r>
      <rPr>
        <b/>
        <i/>
        <vertAlign val="subscript"/>
        <sz val="11"/>
        <rFont val="Times New Roman"/>
        <family val="1"/>
        <charset val="204"/>
      </rPr>
      <t>2</t>
    </r>
    <r>
      <rPr>
        <b/>
        <i/>
        <sz val="11"/>
        <rFont val="Times New Roman"/>
        <family val="1"/>
        <charset val="204"/>
      </rPr>
      <t xml:space="preserve"> + НДФЛ </t>
    </r>
    <r>
      <rPr>
        <b/>
        <i/>
        <vertAlign val="subscript"/>
        <sz val="11"/>
        <rFont val="Times New Roman"/>
        <family val="1"/>
        <charset val="204"/>
      </rPr>
      <t>3</t>
    </r>
    <r>
      <rPr>
        <b/>
        <i/>
        <sz val="11"/>
        <rFont val="Times New Roman"/>
        <family val="1"/>
        <charset val="204"/>
      </rPr>
      <t xml:space="preserve"> + НДФЛ </t>
    </r>
    <r>
      <rPr>
        <b/>
        <i/>
        <vertAlign val="subscript"/>
        <sz val="11"/>
        <rFont val="Times New Roman"/>
        <family val="1"/>
        <charset val="204"/>
      </rPr>
      <t>4</t>
    </r>
    <r>
      <rPr>
        <b/>
        <i/>
        <sz val="11"/>
        <rFont val="Times New Roman"/>
        <family val="1"/>
        <charset val="204"/>
      </rPr>
      <t xml:space="preserve"> + НДФЛ </t>
    </r>
    <r>
      <rPr>
        <b/>
        <i/>
        <vertAlign val="subscript"/>
        <sz val="11"/>
        <rFont val="Times New Roman"/>
        <family val="1"/>
        <charset val="204"/>
      </rPr>
      <t xml:space="preserve">5 </t>
    </r>
    <r>
      <rPr>
        <i/>
        <sz val="11"/>
        <rFont val="Times New Roman"/>
        <family val="1"/>
        <charset val="204"/>
      </rPr>
      <t xml:space="preserve">+ </t>
    </r>
    <r>
      <rPr>
        <b/>
        <i/>
        <sz val="11"/>
        <rFont val="Times New Roman"/>
        <family val="1"/>
        <charset val="204"/>
      </rPr>
      <t xml:space="preserve">НДФЛ </t>
    </r>
    <r>
      <rPr>
        <b/>
        <i/>
        <vertAlign val="subscript"/>
        <sz val="11"/>
        <rFont val="Times New Roman"/>
        <family val="1"/>
        <charset val="204"/>
      </rPr>
      <t xml:space="preserve">6 </t>
    </r>
    <r>
      <rPr>
        <i/>
        <sz val="11"/>
        <rFont val="Times New Roman"/>
        <family val="1"/>
        <charset val="204"/>
      </rPr>
      <t>+</t>
    </r>
    <r>
      <rPr>
        <b/>
        <i/>
        <sz val="11"/>
        <rFont val="Times New Roman"/>
        <family val="1"/>
        <charset val="204"/>
      </rPr>
      <t xml:space="preserve"> НДФЛ </t>
    </r>
    <r>
      <rPr>
        <b/>
        <i/>
        <vertAlign val="subscript"/>
        <sz val="11"/>
        <rFont val="Times New Roman"/>
        <family val="1"/>
        <charset val="204"/>
      </rPr>
      <t xml:space="preserve">7 </t>
    </r>
    <r>
      <rPr>
        <i/>
        <sz val="11"/>
        <rFont val="Times New Roman"/>
        <family val="1"/>
        <charset val="204"/>
      </rPr>
      <t>+</t>
    </r>
    <r>
      <rPr>
        <b/>
        <i/>
        <sz val="11"/>
        <rFont val="Times New Roman"/>
        <family val="1"/>
        <charset val="204"/>
      </rPr>
      <t xml:space="preserve"> НДФЛ </t>
    </r>
    <r>
      <rPr>
        <b/>
        <i/>
        <vertAlign val="subscript"/>
        <sz val="11"/>
        <rFont val="Times New Roman"/>
        <family val="1"/>
        <charset val="204"/>
      </rPr>
      <t xml:space="preserve">8 </t>
    </r>
    <r>
      <rPr>
        <i/>
        <sz val="11"/>
        <rFont val="Times New Roman"/>
        <family val="1"/>
        <charset val="204"/>
      </rPr>
      <t>+</t>
    </r>
    <r>
      <rPr>
        <b/>
        <i/>
        <sz val="11"/>
        <rFont val="Times New Roman"/>
        <family val="1"/>
        <charset val="204"/>
      </rPr>
      <t xml:space="preserve"> НДФЛ </t>
    </r>
    <r>
      <rPr>
        <b/>
        <i/>
        <vertAlign val="subscript"/>
        <sz val="11"/>
        <rFont val="Times New Roman"/>
        <family val="1"/>
        <charset val="204"/>
      </rPr>
      <t xml:space="preserve">9 </t>
    </r>
    <r>
      <rPr>
        <i/>
        <sz val="11"/>
        <rFont val="Times New Roman"/>
        <family val="1"/>
        <charset val="204"/>
      </rPr>
      <t>+</t>
    </r>
    <r>
      <rPr>
        <b/>
        <i/>
        <sz val="11"/>
        <rFont val="Times New Roman"/>
        <family val="1"/>
        <charset val="204"/>
      </rPr>
      <t xml:space="preserve"> НДФЛ </t>
    </r>
    <r>
      <rPr>
        <b/>
        <i/>
        <vertAlign val="subscript"/>
        <sz val="11"/>
        <rFont val="Times New Roman"/>
        <family val="1"/>
        <charset val="204"/>
      </rPr>
      <t xml:space="preserve">10 </t>
    </r>
    <r>
      <rPr>
        <i/>
        <sz val="11"/>
        <rFont val="Times New Roman"/>
        <family val="1"/>
        <charset val="204"/>
      </rPr>
      <t xml:space="preserve">+ </t>
    </r>
    <r>
      <rPr>
        <b/>
        <i/>
        <sz val="11"/>
        <rFont val="Times New Roman"/>
        <family val="1"/>
        <charset val="204"/>
      </rPr>
      <t xml:space="preserve"> НДФЛ </t>
    </r>
    <r>
      <rPr>
        <b/>
        <i/>
        <vertAlign val="subscript"/>
        <sz val="11"/>
        <rFont val="Times New Roman"/>
        <family val="1"/>
        <charset val="204"/>
      </rPr>
      <t>11</t>
    </r>
  </si>
  <si>
    <t>НДФЛ 10 = Dn * Т прибыли /100 (+/-) F</t>
  </si>
  <si>
    <t>НДФЛ 11 =  Dn * Т прибыли /100 (+/-) F</t>
  </si>
  <si>
    <t>Прогнозный объем поступлений НДФЛ 11 рассчитывается исходя из налоговой базы по налогу согласно данным отчётов 5-НДФЛ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</si>
  <si>
    <t>Прогнозный объем поступлений НДФЛ 10 рассчитывается исходя из налоговой базы по налогу согласно данным отчётов 5-НДФЛ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</si>
  <si>
    <t>Налог рассчитывается с использованием следующих показателей: 
- показатели СЭР Мурманской области;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VПБ – налогооблагаемый объем прямогонного бензина, тонны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5-НП);
VПБн – налогооблагаемый объем прямогонного бензина, использованного для производства продукции нефтехимии, тонны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5-НП);
SПБ – ставка акциза на прямогонный бензин, рублей за 1 тонну;
КПБ – коэффициент для расчета налогового вычета, установленный пунктом 15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</si>
  <si>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Налог рассчитывается с использованием следующих показателей: 
- показатели СЭР Мурманской области;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 – налогооблагаемый объем реализации этилового спирта из пищевого сырья (за исключением дистиллятов винного, виноградного, плодового, коньячного, кальвадосного, вискового), л.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5-АЛ); 
dсп – доля этилового спирта облагаемого по ставке 0% (в соответствии с показателями СЭР, и (или) с данными Росалкогольрегулирования)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</si>
  <si>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Налог рассчитывается с использованием следующих показателей: 
- показатели СЭР Мурманской области;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Vнсп – налогооблагаемый объем реализации этилового спирта из непищевого сырья, л.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5-АЛ);
dнсп – доля облагаемого объема реализации этилового спирта из непищевого сырья в общем объеме реализации этилового спирта из непищевого сырья, % (определяется как отношение объема реализации этилового спирта из непищевого сырья, рассчитанного исходя из начислений по данным отчета 1-НМ на 01 января текущего года, к объему реализации этилового спирта из непищевого сырья,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</si>
  <si>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Налог рассчитывается с использованием следующих показателей: 
- показатели СЭР Мурманской области;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Vспс – налогооблагаемый объем реализации этилового спирта из пищевого сырья (дистилляты винный, виноградный, плодовый, коньячный, кальвадосный, висковый), л.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</si>
  <si>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Налог рассчитывается с использованием следующих показателей: 
- показатели СЭР Мурманской области;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Vспд – налогооблагаемый объем реализации на спиртосодержащую продукцию, л.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по форме № 5-АЛ);
dспд – доля облагаемого объема реализации спиртосодержащей продукции в общем объеме реализации спиртосодержащей продукции, % (определяется как отношение объема реализации спиртосодержащей продукции, рассчитанного исходя из начислений по данным отчета 1-НМ на 01 января текущего года, к объему реализации спиртосодержащей продукции,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</si>
  <si>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Мурманской области;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VВС – налогооблагаемый объем реализации виноградного сусла, плодового сусла, плодовых сброженных материалов, производимых на территории РФ, кроме производимых из подакцизного винограда, л.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5-АЛ);
SВС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</si>
  <si>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Мурманской области;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VВСпв – налогооблагаемый объем реализации виноматериалов, кроме крепленого вина наливом, виноградного сусла, производимых на территории Российской Федерации из подакцизного винограда, л.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5-АЛ и иной статической налоговой отчетности);
SВСпв – ставка акциза, рублей за 1 литр;
VПВвс – налогооблагаемый объем винограда, использованного для производства виноматериалов, кроме крепленого вина наливом  / виноградного сусла, тонны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Мурманскстата, и (или) с показателями отчета 5-АЛ и иной статической налоговой отчетности);
SПВ – ставка акциза, рублей за 1 тонну;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</si>
  <si>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Налог рассчитывается с использованием следующих показателей: 
- показатели СЭР Мурманской области;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VавтоБ(5кл;н5кл) – налогооблагаемый объем реализации автомобильного бензина по классам, тонны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5-НП);
SавтоБ(5кл;н5кл) – ставка акциза на автомобильный бензин по классам,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</si>
  <si>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рассчитывается с использованием следующих показателей: 
- показатели СЭР Мурманской области;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VДТ – налогооблагаемый объем реализации дизельного топлива, тонны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5-НП);
SДТ – ставка акциза на дизельное топливо,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</si>
  <si>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рассчитывается с использованием следующих показателей: 
- показатели СЭР Мурманской области;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VММ – налогооблагаемый объем реализации моторных масел для дизельных и (или) карбюраторных (инжекторных) двигателей, тонны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5-НП);
SММ – ставка акциза на моторные масла для дизельных и (или) карбюраторных (инжекторных) двигателей,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</si>
  <si>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Налог рассчитывается с использованием следующих показателей: 
- показатели СЭР Мурманской области;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Основные параметры прогноза представлены по видам: 
- вина (за исключением крепленых (ликерных) вин), кроме производимых из подакцизного винограда;
- игристые вина, включая российское шампанское, кроме производимых из подакцизного винограда;
-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 виноматериалы (кроме крепленого вина наливом), кроме производимых из подакцизного винограда;
- фруктовые вина, плодовая алкогольная продукция.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VВФр – налогооблагаемый объем реализации вина (за исключением крепленых (ликерных) вин), кроме производимых из подакцизного винограда, фруктовые вина, плодовая алкогольная продукция, л(с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Мурманскстата, и (или) с показателями отчета по форме № 5-АЛ);
VВИ – налогооблагаемый объем реализации игристых вин, включая российское шампанское, кроме производимых из подакцизного винограда,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Мурманскстата, и (или) с показателями отчета по форме № 5-АЛ);
VВН – налогооблагаемый объем реализации винных напитков,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виноматериалы (кроме крепленого вина наливом),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Мурманскстата, и (или) с показателями отчета по форме № 5-АЛ);
VВМ – налогооблагаемый объем реализации виноматериалов (кроме крепленого вина наливом),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Мурманскстата, и (или) с показателями отчета по форме № 5-АЛ);
SВФр; – ставка акциза на вина (за исключением крепленых (ликерных) вин), фруктовые вина, плодовую алкогольную продукцию, рублей за 1 литр;
SВИ; – ставка акциза игристые вина, включая российское шампанское, рублей за 1 литр;
SВН – ставка акциза на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 рублей за 1 литр;
SВм– ставка акциза на виноматериалы, кроме крепленого вина наливом,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</si>
  <si>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Мурманской области;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Основные параметры прогноза представлены по двум видам: 
- вина (за исключением игристых вин (шампанских), ликерных вин), производимые из подакцизного винограда;
- игристые вина (шампанские), производимые из подакцизного винограда.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VВпв;ВИпв – налогооблагаемый объем реализации вин (за исключением крепленных (ликерных) вин)/ игристых вин, включая российское шампанское, производимых на территории Российской Федерации из подакцизного винограда,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Мурманскстата, и (или) с показателями отчета по форме № 5-АЛ);
SВ;ВИ – ставка акциза, рублей за 1 литр;
VПВв;ПВви – налогооблагаемый объем винограда, использованного для производства вин (за исключением крепленных (ликерных) вин)/ игристых вин, включая российское шампанское, тонны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Мурманскстата, и (или) с показателями отчета по форме № 5-АЛ);
SПВ – ставка акциза, рублей за 1 тонну;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</si>
  <si>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Налог рассчитывается с использованием следующих показателей: 
- показатели СЭР Мурманской области;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VПВ – налогооблагаемый объем реализации пива в соответствии с нормативным содержанием объемной доли этилового спирта, л.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5-Л);
S – ставка акциза в соответствии с нормативным содержанием объемной доли этилового спирта,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</si>
  <si>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Налог рассчитывается с использованием следующих показателей: 
- показатели СЭР Мурманской области;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VАЛсв9% – налогооблагаемый объем реализации алкогольной продукции с объемной долей этилового спирта свыше 9%, кроме производимой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5-АЛ);
S – ставка акциза,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 – налогооблагаемый объем алкогольной продукции с объемной долей этилового спирта свыше 9%, кроме производимой из подакцизного винограда, л.;
KАЛсв9% – средняя крепость алкогольной продукции с объемной долей этилового спирта свыше 9%, кроме производимой из подакцизного винограда, % (в соответствии с данными Росалкогольрегулирования и (или) оперативного анализа налоговых деклараций).
</t>
  </si>
  <si>
    <t xml:space="preserve">Налог рассчитывается с использованием следующих показателей: 
- показатели СЭР Мурманской области;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АЛпв св9% – налогооблагаемый объем реализации алкогольной продукции с объемной долей этилового спирта свыше 9 процентов (за исключением вин, игристых вин (шампанских)), производимой на территории Российской Федерации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5-АЛ);
S АЛпв св9% – ставка акциза, рублей за 1 литр;
V ЛВпв – налогооблагаемый объем реализации крепленых (ликерных) вин, крепленого вина наливом, производимых на территории РФ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статической налоговой отчетности);
VПВ АЛсв9% – налогооблагаемый объем винограда, использованного для производства алкогольной продукции с объемной долей этилового спирта свыше 9 процентов (за исключением вин, игристых вин (шампанских)), тонны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5-АЛ);
SПВ – ставка акциза, рублей за 1 тонну;
VПВлв – налогооблагаемый объем винограда, использованного для производства ликерных вин, тонны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статической налоговой отчетности);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</si>
  <si>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Мурманской области;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РасчётVсидр – налогооблагаемый объем реализации сидра, пуаре и медовухи, л.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</si>
  <si>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Налог рассчитывается с использованием следующих показателей: 
- показатели СЭР Мурманской области;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VАЛдо9% – налогооблагаемый объем реализации алкогольной продукции с объемной долей этилового спирта до 9% включительно,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5-АЛ);
S – ставка акциза,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VАП1 – налогооблагаемый объем алкогольной продукции с объемной долей этилового спирта до 9%, л.;
KАЛдо9% – средняя крепость алкогольной продукции с объемной долей этилового спирта до 9%, % (в соответствии с данными Росалкогольрегулирования и (или) оперативного анализа налоговых деклараций)
</t>
  </si>
  <si>
    <t xml:space="preserve">Налог рассчитывается с использованием следующих показателей: 
- показатели СЭР Мурманской области;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VВЗ – налогооблагаемый объем реализации вина с защищенным географическим указанием, с защищенным наименованием места происхождения, за исключением игристых вин (шампанских), л.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5-АЛ);
S – ставка,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</si>
  <si>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Мурманской области;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VВЗи – налогооблагаемый объем игристых вин (шампанских) с защищенным географическим указанием, с защищенным наименованием места происхождения, л.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</si>
  <si>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Мурманской области;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VСТ – налогооблагаемые объемы темного судового топлива, тонны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SСТ – ставка акциза за 1 тонну, расчет которой осуществляется в соответствии с пунктом 9 статьи 193 НК РФ;
Kст – коэффициент, для расчета вычета;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</si>
  <si>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Мурманской области;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 – объем стали жидкой,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5-НП);
SСЖ – ставка акциза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13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</si>
  <si>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Мурманской области;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VСЖм – объем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Мурманскстата, и (или) с показателями отчета по 5-НП);
SСЖм – ставка акциза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14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</si>
  <si>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Налог на прибыль организаций при выполнении Соглашений о разработке месторождений нефти и газа рассчитывается с использованием следующих показателей:
- показатели СЭР Мурманской области;
- динамика фактических поступлений по налогу согласно данным отчёта № 1-НМ;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принятая на основании данных, представленных подведомственными налоговыми органами, тыс. долл. США;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t>
  </si>
  <si>
    <t>Приложение № 2
УТВЕРЖДЕНА
приказом УФНС России по Мурманской области
от «_19_» _мая_2023 г.
№_03-03/63@</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</si>
</sst>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1"/>
      <name val="Times New Roman"/>
      <family val="1"/>
      <charset val="204"/>
    </font>
    <font>
      <sz val="9"/>
      <name val="Times New Roman"/>
      <family val="1"/>
      <charset val="204"/>
    </font>
    <font>
      <b/>
      <sz val="11"/>
      <name val="Times New Roman"/>
      <family val="1"/>
      <charset val="204"/>
    </font>
    <font>
      <b/>
      <u/>
      <sz val="11"/>
      <name val="Times New Roman"/>
      <family val="1"/>
      <charset val="204"/>
    </font>
    <font>
      <b/>
      <i/>
      <sz val="11"/>
      <name val="Times New Roman"/>
      <family val="1"/>
      <charset val="204"/>
    </font>
    <font>
      <sz val="14"/>
      <name val="Times New Roman"/>
      <family val="1"/>
      <charset val="204"/>
    </font>
    <font>
      <sz val="11"/>
      <name val="Calibri"/>
      <family val="2"/>
      <charset val="204"/>
      <scheme val="minor"/>
    </font>
    <font>
      <b/>
      <sz val="11"/>
      <name val="Calibri"/>
      <family val="2"/>
      <charset val="204"/>
      <scheme val="minor"/>
    </font>
    <font>
      <b/>
      <sz val="14"/>
      <name val="Times New Roman"/>
      <family val="1"/>
      <charset val="204"/>
    </font>
    <font>
      <b/>
      <sz val="16"/>
      <name val="Times New Roman"/>
      <family val="1"/>
      <charset val="204"/>
    </font>
    <font>
      <sz val="10"/>
      <name val="Arial"/>
      <family val="2"/>
      <charset val="204"/>
    </font>
    <font>
      <b/>
      <sz val="10"/>
      <name val="Times New Roman"/>
      <family val="1"/>
      <charset val="204"/>
    </font>
    <font>
      <b/>
      <i/>
      <vertAlign val="subscript"/>
      <sz val="11"/>
      <name val="Times New Roman"/>
      <family val="1"/>
      <charset val="204"/>
    </font>
    <font>
      <i/>
      <sz val="11"/>
      <name val="Times New Roman"/>
      <family val="1"/>
      <charset val="204"/>
    </font>
  </fonts>
  <fills count="5">
    <fill>
      <patternFill patternType="none"/>
    </fill>
    <fill>
      <patternFill patternType="gray125"/>
    </fill>
    <fill>
      <patternFill patternType="solid">
        <fgColor theme="6" tint="0.59999389629810485"/>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top" wrapText="1"/>
    </xf>
    <xf numFmtId="49" fontId="2" fillId="0" borderId="1" xfId="0" applyNumberFormat="1" applyFont="1" applyFill="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justify" vertical="top" wrapText="1"/>
    </xf>
    <xf numFmtId="0" fontId="1" fillId="0" borderId="1" xfId="0" applyFont="1" applyBorder="1" applyAlignment="1">
      <alignment horizontal="justify" vertical="top" wrapText="1" shrinkToFit="1"/>
    </xf>
    <xf numFmtId="0" fontId="1" fillId="0" borderId="1" xfId="0" applyFont="1" applyBorder="1" applyAlignment="1">
      <alignment horizontal="justify" vertical="top" wrapText="1"/>
    </xf>
    <xf numFmtId="0" fontId="6" fillId="0" borderId="0" xfId="0" applyFont="1"/>
    <xf numFmtId="0" fontId="7" fillId="0" borderId="0" xfId="0" applyFont="1"/>
    <xf numFmtId="49" fontId="7" fillId="0" borderId="0" xfId="0" applyNumberFormat="1" applyFont="1"/>
    <xf numFmtId="0" fontId="8" fillId="0" borderId="0" xfId="0" applyFont="1"/>
    <xf numFmtId="0" fontId="9" fillId="0" borderId="0" xfId="0" applyFont="1" applyAlignment="1">
      <alignment horizontal="center" vertical="center"/>
    </xf>
    <xf numFmtId="49" fontId="9" fillId="0" borderId="0" xfId="0" applyNumberFormat="1" applyFont="1" applyAlignment="1">
      <alignment horizontal="center" vertical="center"/>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9" fontId="2" fillId="0" borderId="1" xfId="0" quotePrefix="1"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0" fontId="5" fillId="0" borderId="0" xfId="0" applyFont="1" applyAlignment="1">
      <alignment horizontal="center" vertical="top" wrapText="1"/>
    </xf>
    <xf numFmtId="0" fontId="1" fillId="0" borderId="1" xfId="0" applyFont="1" applyBorder="1" applyAlignment="1">
      <alignment horizontal="justify" vertical="top"/>
    </xf>
    <xf numFmtId="0" fontId="1" fillId="4" borderId="1" xfId="0" applyFont="1" applyFill="1" applyBorder="1" applyAlignment="1">
      <alignment horizontal="center" vertical="top" wrapText="1"/>
    </xf>
    <xf numFmtId="49" fontId="2" fillId="4" borderId="1" xfId="0" applyNumberFormat="1" applyFont="1" applyFill="1" applyBorder="1" applyAlignment="1">
      <alignment horizontal="center" vertical="top" wrapText="1"/>
    </xf>
    <xf numFmtId="0" fontId="1" fillId="4" borderId="1" xfId="0" applyFont="1" applyFill="1" applyBorder="1" applyAlignment="1">
      <alignment horizontal="left" vertical="top" wrapText="1"/>
    </xf>
    <xf numFmtId="0" fontId="1" fillId="4" borderId="1" xfId="0" applyFont="1" applyFill="1" applyBorder="1" applyAlignment="1">
      <alignment horizontal="justify" vertical="top"/>
    </xf>
    <xf numFmtId="0" fontId="1" fillId="4" borderId="1" xfId="0" applyFont="1" applyFill="1" applyBorder="1" applyAlignment="1">
      <alignment horizontal="justify"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top" wrapText="1"/>
    </xf>
    <xf numFmtId="0" fontId="1" fillId="3" borderId="1" xfId="0" applyFont="1" applyFill="1" applyBorder="1" applyAlignment="1">
      <alignment horizontal="center" vertical="top" wrapText="1"/>
    </xf>
    <xf numFmtId="0" fontId="5" fillId="0" borderId="1" xfId="0" applyFont="1" applyBorder="1" applyAlignment="1">
      <alignment horizontal="justify" vertical="top" wrapText="1"/>
    </xf>
    <xf numFmtId="0" fontId="3" fillId="0" borderId="1" xfId="0" applyFont="1" applyFill="1" applyBorder="1" applyAlignment="1">
      <alignment horizontal="justify" vertical="top" wrapText="1"/>
    </xf>
    <xf numFmtId="0" fontId="1" fillId="0" borderId="1" xfId="0" applyFont="1" applyFill="1" applyBorder="1" applyAlignment="1">
      <alignment horizontal="justify" vertical="top" wrapText="1"/>
    </xf>
    <xf numFmtId="0" fontId="3" fillId="4" borderId="1" xfId="0" applyFont="1" applyFill="1" applyBorder="1" applyAlignment="1">
      <alignment horizontal="justify" vertical="top" wrapText="1"/>
    </xf>
    <xf numFmtId="0" fontId="3" fillId="0" borderId="1" xfId="0" applyFont="1" applyBorder="1" applyAlignment="1">
      <alignment horizontal="justify" vertical="top"/>
    </xf>
    <xf numFmtId="0" fontId="3" fillId="0" borderId="1" xfId="0" applyFont="1" applyBorder="1" applyAlignment="1">
      <alignment horizontal="justify" vertical="top" wrapText="1" shrinkToFit="1"/>
    </xf>
    <xf numFmtId="0" fontId="3" fillId="0" borderId="1" xfId="0" applyFont="1" applyFill="1" applyBorder="1" applyAlignment="1">
      <alignment horizontal="justify" vertical="top"/>
    </xf>
    <xf numFmtId="0" fontId="9" fillId="0" borderId="0" xfId="0" applyFont="1" applyAlignment="1">
      <alignment horizontal="center" vertical="center" wrapText="1"/>
    </xf>
    <xf numFmtId="0" fontId="11" fillId="0" borderId="0" xfId="0" applyFont="1" applyAlignment="1" applyProtection="1">
      <alignment vertical="center" wrapText="1"/>
      <protection locked="0"/>
    </xf>
    <xf numFmtId="0" fontId="9" fillId="0" borderId="0" xfId="0" applyFont="1" applyAlignment="1">
      <alignment horizontal="center" vertical="center" wrapText="1"/>
    </xf>
    <xf numFmtId="0" fontId="11" fillId="0" borderId="0" xfId="0" applyFont="1" applyAlignment="1" applyProtection="1">
      <alignment horizontal="left" vertical="center" wrapText="1"/>
      <protection locked="0"/>
    </xf>
    <xf numFmtId="0" fontId="1" fillId="0" borderId="0" xfId="0" applyFont="1" applyAlignment="1">
      <alignment horizontal="right" vertical="top" wrapText="1"/>
    </xf>
  </cellXfs>
  <cellStyles count="1">
    <cellStyle name="Обычный"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0"/>
  <sheetViews>
    <sheetView tabSelected="1" view="pageBreakPreview" topLeftCell="H1" zoomScale="80" zoomScaleNormal="100" zoomScaleSheetLayoutView="80" workbookViewId="0">
      <selection activeCell="A2" sqref="A2:I2"/>
    </sheetView>
  </sheetViews>
  <sheetFormatPr defaultColWidth="9.140625" defaultRowHeight="15" x14ac:dyDescent="0.25"/>
  <cols>
    <col min="1" max="1" width="7.5703125" style="8" customWidth="1"/>
    <col min="2" max="2" width="15.140625" style="8" customWidth="1"/>
    <col min="3" max="3" width="10.140625" style="8" customWidth="1"/>
    <col min="4" max="4" width="19" style="9" customWidth="1"/>
    <col min="5" max="5" width="56.85546875" style="8" customWidth="1"/>
    <col min="6" max="6" width="14.7109375" style="8" customWidth="1"/>
    <col min="7" max="7" width="25.28515625" style="10" customWidth="1"/>
    <col min="8" max="8" width="85.42578125" style="8" customWidth="1"/>
    <col min="9" max="9" width="112" style="8" customWidth="1"/>
    <col min="10" max="10" width="7.28515625" style="8" customWidth="1"/>
    <col min="11" max="11" width="19.85546875" style="8" customWidth="1"/>
    <col min="12" max="16384" width="9.140625" style="8"/>
  </cols>
  <sheetData>
    <row r="1" spans="1:9" ht="94.5" customHeight="1" x14ac:dyDescent="0.3">
      <c r="A1" s="7"/>
      <c r="I1" s="41" t="s">
        <v>394</v>
      </c>
    </row>
    <row r="2" spans="1:9" ht="18.75" x14ac:dyDescent="0.25">
      <c r="A2" s="39" t="s">
        <v>294</v>
      </c>
      <c r="B2" s="39"/>
      <c r="C2" s="39"/>
      <c r="D2" s="39"/>
      <c r="E2" s="39"/>
      <c r="F2" s="39"/>
      <c r="G2" s="39"/>
      <c r="H2" s="39"/>
      <c r="I2" s="39"/>
    </row>
    <row r="3" spans="1:9" ht="18.75" x14ac:dyDescent="0.25">
      <c r="A3" s="37"/>
      <c r="B3" s="11"/>
      <c r="C3" s="11"/>
      <c r="D3" s="12"/>
      <c r="E3" s="11"/>
      <c r="F3" s="11"/>
      <c r="G3" s="11"/>
      <c r="H3" s="11"/>
      <c r="I3" s="11"/>
    </row>
    <row r="4" spans="1:9" x14ac:dyDescent="0.25">
      <c r="A4" s="40" t="s">
        <v>32</v>
      </c>
      <c r="B4" s="40"/>
      <c r="C4" s="40"/>
      <c r="D4" s="40"/>
      <c r="E4" s="40"/>
      <c r="F4" s="40"/>
      <c r="G4" s="40"/>
      <c r="H4" s="40"/>
      <c r="I4" s="40"/>
    </row>
    <row r="5" spans="1:9" ht="29.25" customHeight="1" x14ac:dyDescent="0.25">
      <c r="A5" s="38" t="s">
        <v>33</v>
      </c>
      <c r="B5" s="38"/>
      <c r="C5" s="38"/>
      <c r="D5" s="38"/>
      <c r="E5" s="38"/>
      <c r="F5" s="38"/>
      <c r="G5" s="38"/>
      <c r="H5" s="38"/>
      <c r="I5" s="38"/>
    </row>
    <row r="6" spans="1:9" x14ac:dyDescent="0.25">
      <c r="A6" s="38" t="s">
        <v>34</v>
      </c>
      <c r="B6" s="38"/>
      <c r="C6" s="38"/>
      <c r="D6" s="38"/>
      <c r="E6" s="38"/>
      <c r="F6" s="38"/>
      <c r="G6" s="38"/>
      <c r="H6" s="38"/>
      <c r="I6" s="38"/>
    </row>
    <row r="7" spans="1:9" x14ac:dyDescent="0.25">
      <c r="A7" s="38" t="s">
        <v>35</v>
      </c>
      <c r="B7" s="38"/>
      <c r="C7" s="38"/>
      <c r="D7" s="38"/>
      <c r="E7" s="38"/>
      <c r="F7" s="38"/>
      <c r="G7" s="38"/>
      <c r="H7" s="38"/>
      <c r="I7" s="38"/>
    </row>
    <row r="8" spans="1:9" x14ac:dyDescent="0.25">
      <c r="A8" s="38" t="s">
        <v>36</v>
      </c>
      <c r="B8" s="38"/>
      <c r="C8" s="38"/>
      <c r="D8" s="38"/>
      <c r="E8" s="38"/>
      <c r="F8" s="38"/>
      <c r="G8" s="38"/>
      <c r="H8" s="38"/>
      <c r="I8" s="38"/>
    </row>
    <row r="10" spans="1:9" ht="76.5" x14ac:dyDescent="0.25">
      <c r="A10" s="13" t="s">
        <v>0</v>
      </c>
      <c r="B10" s="13" t="s">
        <v>24</v>
      </c>
      <c r="C10" s="13" t="s">
        <v>25</v>
      </c>
      <c r="D10" s="14" t="s">
        <v>27</v>
      </c>
      <c r="E10" s="13" t="s">
        <v>26</v>
      </c>
      <c r="F10" s="13" t="s">
        <v>28</v>
      </c>
      <c r="G10" s="13" t="s">
        <v>29</v>
      </c>
      <c r="H10" s="13" t="s">
        <v>30</v>
      </c>
      <c r="I10" s="13" t="s">
        <v>31</v>
      </c>
    </row>
    <row r="11" spans="1:9" ht="409.5" x14ac:dyDescent="0.25">
      <c r="A11" s="1">
        <v>1</v>
      </c>
      <c r="B11" s="1">
        <v>182</v>
      </c>
      <c r="C11" s="1" t="s">
        <v>1</v>
      </c>
      <c r="D11" s="15" t="s">
        <v>150</v>
      </c>
      <c r="E11" s="3" t="s">
        <v>37</v>
      </c>
      <c r="F11" s="1" t="s">
        <v>2</v>
      </c>
      <c r="G11" s="6" t="s">
        <v>237</v>
      </c>
      <c r="H11" s="6" t="s">
        <v>295</v>
      </c>
      <c r="I11" s="6" t="s">
        <v>345</v>
      </c>
    </row>
    <row r="12" spans="1:9" ht="409.5" x14ac:dyDescent="0.25">
      <c r="A12" s="1">
        <f>A11+1</f>
        <v>2</v>
      </c>
      <c r="B12" s="1">
        <v>182</v>
      </c>
      <c r="C12" s="1" t="s">
        <v>1</v>
      </c>
      <c r="D12" s="15" t="s">
        <v>271</v>
      </c>
      <c r="E12" s="3" t="s">
        <v>272</v>
      </c>
      <c r="F12" s="1" t="s">
        <v>2</v>
      </c>
      <c r="G12" s="6" t="s">
        <v>277</v>
      </c>
      <c r="H12" s="6" t="s">
        <v>273</v>
      </c>
      <c r="I12" s="6" t="s">
        <v>346</v>
      </c>
    </row>
    <row r="13" spans="1:9" ht="240" x14ac:dyDescent="0.25">
      <c r="A13" s="1">
        <f t="shared" ref="A13:A76" si="0">A12+1</f>
        <v>3</v>
      </c>
      <c r="B13" s="1">
        <v>182</v>
      </c>
      <c r="C13" s="1" t="s">
        <v>1</v>
      </c>
      <c r="D13" s="16" t="s">
        <v>151</v>
      </c>
      <c r="E13" s="3" t="s">
        <v>38</v>
      </c>
      <c r="F13" s="1" t="s">
        <v>2</v>
      </c>
      <c r="G13" s="4" t="s">
        <v>238</v>
      </c>
      <c r="H13" s="6" t="s">
        <v>130</v>
      </c>
      <c r="I13" s="6" t="s">
        <v>393</v>
      </c>
    </row>
    <row r="14" spans="1:9" ht="409.5" x14ac:dyDescent="0.25">
      <c r="A14" s="1">
        <f t="shared" si="0"/>
        <v>4</v>
      </c>
      <c r="B14" s="1">
        <v>182</v>
      </c>
      <c r="C14" s="1" t="s">
        <v>1</v>
      </c>
      <c r="D14" s="16" t="s">
        <v>152</v>
      </c>
      <c r="E14" s="3" t="s">
        <v>16</v>
      </c>
      <c r="F14" s="1" t="s">
        <v>2</v>
      </c>
      <c r="G14" s="17" t="s">
        <v>366</v>
      </c>
      <c r="H14" s="6" t="s">
        <v>131</v>
      </c>
      <c r="I14" s="6" t="s">
        <v>353</v>
      </c>
    </row>
    <row r="15" spans="1:9" ht="210" x14ac:dyDescent="0.25">
      <c r="A15" s="1">
        <f t="shared" si="0"/>
        <v>5</v>
      </c>
      <c r="B15" s="1">
        <v>182</v>
      </c>
      <c r="C15" s="1" t="s">
        <v>1</v>
      </c>
      <c r="D15" s="16" t="s">
        <v>153</v>
      </c>
      <c r="E15" s="3" t="s">
        <v>278</v>
      </c>
      <c r="F15" s="1" t="s">
        <v>2</v>
      </c>
      <c r="G15" s="18" t="s">
        <v>132</v>
      </c>
      <c r="H15" s="6" t="s">
        <v>133</v>
      </c>
      <c r="I15" s="6" t="s">
        <v>354</v>
      </c>
    </row>
    <row r="16" spans="1:9" ht="120" x14ac:dyDescent="0.25">
      <c r="A16" s="1">
        <f t="shared" si="0"/>
        <v>6</v>
      </c>
      <c r="B16" s="1">
        <v>182</v>
      </c>
      <c r="C16" s="1" t="s">
        <v>1</v>
      </c>
      <c r="D16" s="16" t="s">
        <v>154</v>
      </c>
      <c r="E16" s="3" t="s">
        <v>39</v>
      </c>
      <c r="F16" s="1" t="s">
        <v>2</v>
      </c>
      <c r="G16" s="6" t="s">
        <v>134</v>
      </c>
      <c r="H16" s="6" t="s">
        <v>135</v>
      </c>
      <c r="I16" s="6" t="s">
        <v>347</v>
      </c>
    </row>
    <row r="17" spans="1:9" ht="90" x14ac:dyDescent="0.25">
      <c r="A17" s="1">
        <f t="shared" si="0"/>
        <v>7</v>
      </c>
      <c r="B17" s="1">
        <v>182</v>
      </c>
      <c r="C17" s="1" t="s">
        <v>1</v>
      </c>
      <c r="D17" s="16" t="s">
        <v>155</v>
      </c>
      <c r="E17" s="3" t="s">
        <v>40</v>
      </c>
      <c r="F17" s="1" t="s">
        <v>2</v>
      </c>
      <c r="G17" s="18" t="s">
        <v>136</v>
      </c>
      <c r="H17" s="6" t="s">
        <v>137</v>
      </c>
      <c r="I17" s="6" t="s">
        <v>347</v>
      </c>
    </row>
    <row r="18" spans="1:9" ht="90" x14ac:dyDescent="0.25">
      <c r="A18" s="1">
        <f t="shared" si="0"/>
        <v>8</v>
      </c>
      <c r="B18" s="1">
        <v>182</v>
      </c>
      <c r="C18" s="1" t="s">
        <v>1</v>
      </c>
      <c r="D18" s="16" t="s">
        <v>156</v>
      </c>
      <c r="E18" s="3" t="s">
        <v>41</v>
      </c>
      <c r="F18" s="1" t="s">
        <v>2</v>
      </c>
      <c r="G18" s="18" t="s">
        <v>138</v>
      </c>
      <c r="H18" s="6" t="s">
        <v>139</v>
      </c>
      <c r="I18" s="6" t="s">
        <v>347</v>
      </c>
    </row>
    <row r="19" spans="1:9" ht="105" x14ac:dyDescent="0.25">
      <c r="A19" s="1">
        <f t="shared" si="0"/>
        <v>9</v>
      </c>
      <c r="B19" s="1">
        <v>182</v>
      </c>
      <c r="C19" s="1" t="s">
        <v>1</v>
      </c>
      <c r="D19" s="16" t="s">
        <v>157</v>
      </c>
      <c r="E19" s="3" t="s">
        <v>239</v>
      </c>
      <c r="F19" s="1" t="s">
        <v>2</v>
      </c>
      <c r="G19" s="18" t="s">
        <v>140</v>
      </c>
      <c r="H19" s="6" t="s">
        <v>141</v>
      </c>
      <c r="I19" s="6" t="s">
        <v>347</v>
      </c>
    </row>
    <row r="20" spans="1:9" ht="135" x14ac:dyDescent="0.25">
      <c r="A20" s="1">
        <f t="shared" si="0"/>
        <v>10</v>
      </c>
      <c r="B20" s="1">
        <v>182</v>
      </c>
      <c r="C20" s="1" t="s">
        <v>1</v>
      </c>
      <c r="D20" s="16" t="s">
        <v>158</v>
      </c>
      <c r="E20" s="3" t="s">
        <v>279</v>
      </c>
      <c r="F20" s="1" t="s">
        <v>2</v>
      </c>
      <c r="G20" s="18" t="s">
        <v>142</v>
      </c>
      <c r="H20" s="6" t="s">
        <v>144</v>
      </c>
      <c r="I20" s="6" t="s">
        <v>347</v>
      </c>
    </row>
    <row r="21" spans="1:9" ht="105" x14ac:dyDescent="0.25">
      <c r="A21" s="1">
        <f t="shared" si="0"/>
        <v>11</v>
      </c>
      <c r="B21" s="1">
        <v>182</v>
      </c>
      <c r="C21" s="1" t="s">
        <v>1</v>
      </c>
      <c r="D21" s="16" t="s">
        <v>159</v>
      </c>
      <c r="E21" s="3" t="s">
        <v>42</v>
      </c>
      <c r="F21" s="1" t="s">
        <v>2</v>
      </c>
      <c r="G21" s="18" t="s">
        <v>143</v>
      </c>
      <c r="H21" s="6" t="s">
        <v>145</v>
      </c>
      <c r="I21" s="6" t="s">
        <v>347</v>
      </c>
    </row>
    <row r="22" spans="1:9" ht="105" x14ac:dyDescent="0.25">
      <c r="A22" s="1">
        <f t="shared" si="0"/>
        <v>12</v>
      </c>
      <c r="B22" s="1">
        <v>182</v>
      </c>
      <c r="C22" s="1" t="s">
        <v>1</v>
      </c>
      <c r="D22" s="16" t="s">
        <v>160</v>
      </c>
      <c r="E22" s="3" t="s">
        <v>43</v>
      </c>
      <c r="F22" s="1" t="s">
        <v>2</v>
      </c>
      <c r="G22" s="18" t="s">
        <v>146</v>
      </c>
      <c r="H22" s="6" t="s">
        <v>147</v>
      </c>
      <c r="I22" s="6" t="s">
        <v>347</v>
      </c>
    </row>
    <row r="23" spans="1:9" ht="105" x14ac:dyDescent="0.25">
      <c r="A23" s="1">
        <f t="shared" si="0"/>
        <v>13</v>
      </c>
      <c r="B23" s="1">
        <v>182</v>
      </c>
      <c r="C23" s="1" t="s">
        <v>1</v>
      </c>
      <c r="D23" s="16" t="s">
        <v>161</v>
      </c>
      <c r="E23" s="3" t="s">
        <v>44</v>
      </c>
      <c r="F23" s="1" t="s">
        <v>2</v>
      </c>
      <c r="G23" s="18" t="s">
        <v>148</v>
      </c>
      <c r="H23" s="6" t="s">
        <v>149</v>
      </c>
      <c r="I23" s="6" t="s">
        <v>347</v>
      </c>
    </row>
    <row r="24" spans="1:9" ht="120" x14ac:dyDescent="0.25">
      <c r="A24" s="1">
        <f t="shared" si="0"/>
        <v>14</v>
      </c>
      <c r="B24" s="19">
        <v>182</v>
      </c>
      <c r="C24" s="1" t="s">
        <v>1</v>
      </c>
      <c r="D24" s="20" t="s">
        <v>266</v>
      </c>
      <c r="E24" s="21" t="s">
        <v>267</v>
      </c>
      <c r="F24" s="1" t="s">
        <v>2</v>
      </c>
      <c r="G24" s="22" t="s">
        <v>367</v>
      </c>
      <c r="H24" s="23" t="s">
        <v>370</v>
      </c>
      <c r="I24" s="23" t="s">
        <v>280</v>
      </c>
    </row>
    <row r="25" spans="1:9" ht="120" x14ac:dyDescent="0.25">
      <c r="A25" s="1">
        <f t="shared" si="0"/>
        <v>15</v>
      </c>
      <c r="B25" s="1">
        <v>182</v>
      </c>
      <c r="C25" s="1" t="s">
        <v>1</v>
      </c>
      <c r="D25" s="16" t="s">
        <v>268</v>
      </c>
      <c r="E25" s="3" t="s">
        <v>269</v>
      </c>
      <c r="F25" s="1" t="s">
        <v>2</v>
      </c>
      <c r="G25" s="18" t="s">
        <v>368</v>
      </c>
      <c r="H25" s="23" t="s">
        <v>369</v>
      </c>
      <c r="I25" s="23" t="s">
        <v>280</v>
      </c>
    </row>
    <row r="26" spans="1:9" ht="330" x14ac:dyDescent="0.25">
      <c r="A26" s="1">
        <f t="shared" si="0"/>
        <v>16</v>
      </c>
      <c r="B26" s="24">
        <v>182</v>
      </c>
      <c r="C26" s="24" t="s">
        <v>1</v>
      </c>
      <c r="D26" s="2" t="s">
        <v>162</v>
      </c>
      <c r="E26" s="25" t="s">
        <v>220</v>
      </c>
      <c r="F26" s="1" t="s">
        <v>2</v>
      </c>
      <c r="G26" s="4" t="s">
        <v>73</v>
      </c>
      <c r="H26" s="6" t="s">
        <v>296</v>
      </c>
      <c r="I26" s="6" t="s">
        <v>372</v>
      </c>
    </row>
    <row r="27" spans="1:9" ht="330" x14ac:dyDescent="0.25">
      <c r="A27" s="1">
        <f t="shared" si="0"/>
        <v>17</v>
      </c>
      <c r="B27" s="1">
        <v>182</v>
      </c>
      <c r="C27" s="1" t="s">
        <v>1</v>
      </c>
      <c r="D27" s="16" t="s">
        <v>163</v>
      </c>
      <c r="E27" s="3" t="s">
        <v>45</v>
      </c>
      <c r="F27" s="1" t="s">
        <v>2</v>
      </c>
      <c r="G27" s="4" t="s">
        <v>74</v>
      </c>
      <c r="H27" s="6" t="s">
        <v>297</v>
      </c>
      <c r="I27" s="6" t="s">
        <v>373</v>
      </c>
    </row>
    <row r="28" spans="1:9" ht="300" x14ac:dyDescent="0.25">
      <c r="A28" s="1">
        <f t="shared" si="0"/>
        <v>18</v>
      </c>
      <c r="B28" s="26">
        <v>182</v>
      </c>
      <c r="C28" s="26" t="s">
        <v>1</v>
      </c>
      <c r="D28" s="27" t="s">
        <v>164</v>
      </c>
      <c r="E28" s="3" t="s">
        <v>46</v>
      </c>
      <c r="F28" s="1" t="s">
        <v>2</v>
      </c>
      <c r="G28" s="4" t="s">
        <v>75</v>
      </c>
      <c r="H28" s="6" t="s">
        <v>298</v>
      </c>
      <c r="I28" s="6" t="s">
        <v>374</v>
      </c>
    </row>
    <row r="29" spans="1:9" ht="330" x14ac:dyDescent="0.25">
      <c r="A29" s="1">
        <f t="shared" si="0"/>
        <v>19</v>
      </c>
      <c r="B29" s="1">
        <v>182</v>
      </c>
      <c r="C29" s="1" t="s">
        <v>1</v>
      </c>
      <c r="D29" s="16" t="s">
        <v>165</v>
      </c>
      <c r="E29" s="3" t="s">
        <v>17</v>
      </c>
      <c r="F29" s="1" t="s">
        <v>2</v>
      </c>
      <c r="G29" s="4" t="s">
        <v>76</v>
      </c>
      <c r="H29" s="6" t="s">
        <v>299</v>
      </c>
      <c r="I29" s="6" t="s">
        <v>375</v>
      </c>
    </row>
    <row r="30" spans="1:9" ht="285" x14ac:dyDescent="0.25">
      <c r="A30" s="1">
        <f t="shared" si="0"/>
        <v>20</v>
      </c>
      <c r="B30" s="1">
        <v>182</v>
      </c>
      <c r="C30" s="1" t="s">
        <v>1</v>
      </c>
      <c r="D30" s="16" t="s">
        <v>166</v>
      </c>
      <c r="E30" s="3" t="s">
        <v>221</v>
      </c>
      <c r="F30" s="1" t="s">
        <v>2</v>
      </c>
      <c r="G30" s="4" t="s">
        <v>77</v>
      </c>
      <c r="H30" s="6" t="s">
        <v>300</v>
      </c>
      <c r="I30" s="6" t="s">
        <v>376</v>
      </c>
    </row>
    <row r="31" spans="1:9" ht="375" x14ac:dyDescent="0.25">
      <c r="A31" s="1">
        <f t="shared" si="0"/>
        <v>21</v>
      </c>
      <c r="B31" s="1">
        <v>182</v>
      </c>
      <c r="C31" s="1" t="s">
        <v>1</v>
      </c>
      <c r="D31" s="16" t="s">
        <v>167</v>
      </c>
      <c r="E31" s="3" t="s">
        <v>222</v>
      </c>
      <c r="F31" s="1" t="s">
        <v>2</v>
      </c>
      <c r="G31" s="4" t="s">
        <v>78</v>
      </c>
      <c r="H31" s="6" t="s">
        <v>301</v>
      </c>
      <c r="I31" s="6" t="s">
        <v>377</v>
      </c>
    </row>
    <row r="32" spans="1:9" ht="285" x14ac:dyDescent="0.25">
      <c r="A32" s="1">
        <f t="shared" si="0"/>
        <v>22</v>
      </c>
      <c r="B32" s="1">
        <v>182</v>
      </c>
      <c r="C32" s="1" t="s">
        <v>1</v>
      </c>
      <c r="D32" s="16" t="s">
        <v>168</v>
      </c>
      <c r="E32" s="3" t="s">
        <v>12</v>
      </c>
      <c r="F32" s="1" t="s">
        <v>2</v>
      </c>
      <c r="G32" s="4" t="s">
        <v>79</v>
      </c>
      <c r="H32" s="6" t="s">
        <v>80</v>
      </c>
      <c r="I32" s="6" t="s">
        <v>378</v>
      </c>
    </row>
    <row r="33" spans="1:9" ht="345" x14ac:dyDescent="0.25">
      <c r="A33" s="1">
        <f t="shared" si="0"/>
        <v>23</v>
      </c>
      <c r="B33" s="1">
        <v>182</v>
      </c>
      <c r="C33" s="1" t="s">
        <v>1</v>
      </c>
      <c r="D33" s="16" t="s">
        <v>169</v>
      </c>
      <c r="E33" s="3" t="s">
        <v>47</v>
      </c>
      <c r="F33" s="1" t="s">
        <v>2</v>
      </c>
      <c r="G33" s="4" t="s">
        <v>81</v>
      </c>
      <c r="H33" s="6" t="s">
        <v>302</v>
      </c>
      <c r="I33" s="6" t="s">
        <v>371</v>
      </c>
    </row>
    <row r="34" spans="1:9" ht="285" x14ac:dyDescent="0.25">
      <c r="A34" s="1">
        <f t="shared" si="0"/>
        <v>24</v>
      </c>
      <c r="B34" s="1">
        <v>182</v>
      </c>
      <c r="C34" s="1" t="s">
        <v>1</v>
      </c>
      <c r="D34" s="2" t="s">
        <v>170</v>
      </c>
      <c r="E34" s="3" t="s">
        <v>13</v>
      </c>
      <c r="F34" s="1" t="s">
        <v>2</v>
      </c>
      <c r="G34" s="4" t="s">
        <v>82</v>
      </c>
      <c r="H34" s="6" t="s">
        <v>303</v>
      </c>
      <c r="I34" s="6" t="s">
        <v>379</v>
      </c>
    </row>
    <row r="35" spans="1:9" ht="300" x14ac:dyDescent="0.25">
      <c r="A35" s="1">
        <f t="shared" si="0"/>
        <v>25</v>
      </c>
      <c r="B35" s="1">
        <v>182</v>
      </c>
      <c r="C35" s="1" t="s">
        <v>1</v>
      </c>
      <c r="D35" s="2" t="s">
        <v>171</v>
      </c>
      <c r="E35" s="3" t="s">
        <v>14</v>
      </c>
      <c r="F35" s="1" t="s">
        <v>2</v>
      </c>
      <c r="G35" s="4" t="s">
        <v>83</v>
      </c>
      <c r="H35" s="6" t="s">
        <v>304</v>
      </c>
      <c r="I35" s="6" t="s">
        <v>380</v>
      </c>
    </row>
    <row r="36" spans="1:9" ht="409.5" x14ac:dyDescent="0.25">
      <c r="A36" s="1">
        <f t="shared" si="0"/>
        <v>26</v>
      </c>
      <c r="B36" s="1">
        <v>182</v>
      </c>
      <c r="C36" s="1" t="s">
        <v>1</v>
      </c>
      <c r="D36" s="2" t="s">
        <v>172</v>
      </c>
      <c r="E36" s="3" t="s">
        <v>223</v>
      </c>
      <c r="F36" s="1" t="s">
        <v>2</v>
      </c>
      <c r="G36" s="4" t="s">
        <v>240</v>
      </c>
      <c r="H36" s="6" t="s">
        <v>305</v>
      </c>
      <c r="I36" s="6" t="s">
        <v>381</v>
      </c>
    </row>
    <row r="37" spans="1:9" ht="409.5" x14ac:dyDescent="0.25">
      <c r="A37" s="1">
        <f t="shared" si="0"/>
        <v>27</v>
      </c>
      <c r="B37" s="1">
        <v>182</v>
      </c>
      <c r="C37" s="1" t="s">
        <v>1</v>
      </c>
      <c r="D37" s="2" t="s">
        <v>173</v>
      </c>
      <c r="E37" s="3" t="s">
        <v>224</v>
      </c>
      <c r="F37" s="1" t="s">
        <v>2</v>
      </c>
      <c r="G37" s="4" t="s">
        <v>90</v>
      </c>
      <c r="H37" s="6" t="s">
        <v>306</v>
      </c>
      <c r="I37" s="6" t="s">
        <v>382</v>
      </c>
    </row>
    <row r="38" spans="1:9" ht="285" x14ac:dyDescent="0.25">
      <c r="A38" s="1">
        <f t="shared" si="0"/>
        <v>28</v>
      </c>
      <c r="B38" s="1">
        <v>182</v>
      </c>
      <c r="C38" s="1" t="s">
        <v>1</v>
      </c>
      <c r="D38" s="2" t="s">
        <v>174</v>
      </c>
      <c r="E38" s="3" t="s">
        <v>225</v>
      </c>
      <c r="F38" s="1" t="s">
        <v>2</v>
      </c>
      <c r="G38" s="4" t="s">
        <v>91</v>
      </c>
      <c r="H38" s="6" t="s">
        <v>307</v>
      </c>
      <c r="I38" s="6" t="s">
        <v>383</v>
      </c>
    </row>
    <row r="39" spans="1:9" ht="390" x14ac:dyDescent="0.25">
      <c r="A39" s="1">
        <f t="shared" si="0"/>
        <v>29</v>
      </c>
      <c r="B39" s="1">
        <v>182</v>
      </c>
      <c r="C39" s="1" t="s">
        <v>1</v>
      </c>
      <c r="D39" s="2" t="s">
        <v>175</v>
      </c>
      <c r="E39" s="3" t="s">
        <v>226</v>
      </c>
      <c r="F39" s="1" t="s">
        <v>2</v>
      </c>
      <c r="G39" s="4" t="s">
        <v>92</v>
      </c>
      <c r="H39" s="6" t="s">
        <v>308</v>
      </c>
      <c r="I39" s="6" t="s">
        <v>384</v>
      </c>
    </row>
    <row r="40" spans="1:9" ht="409.5" x14ac:dyDescent="0.25">
      <c r="A40" s="1">
        <f t="shared" si="0"/>
        <v>30</v>
      </c>
      <c r="B40" s="1">
        <v>182</v>
      </c>
      <c r="C40" s="1" t="s">
        <v>1</v>
      </c>
      <c r="D40" s="16" t="s">
        <v>176</v>
      </c>
      <c r="E40" s="3" t="s">
        <v>227</v>
      </c>
      <c r="F40" s="1" t="s">
        <v>2</v>
      </c>
      <c r="G40" s="4" t="s">
        <v>93</v>
      </c>
      <c r="H40" s="6" t="s">
        <v>309</v>
      </c>
      <c r="I40" s="6" t="s">
        <v>385</v>
      </c>
    </row>
    <row r="41" spans="1:9" ht="300" x14ac:dyDescent="0.25">
      <c r="A41" s="1">
        <f t="shared" si="0"/>
        <v>31</v>
      </c>
      <c r="B41" s="1">
        <v>182</v>
      </c>
      <c r="C41" s="1" t="s">
        <v>1</v>
      </c>
      <c r="D41" s="2" t="s">
        <v>177</v>
      </c>
      <c r="E41" s="3" t="s">
        <v>18</v>
      </c>
      <c r="F41" s="1" t="s">
        <v>2</v>
      </c>
      <c r="G41" s="4" t="s">
        <v>94</v>
      </c>
      <c r="H41" s="6" t="s">
        <v>310</v>
      </c>
      <c r="I41" s="6" t="s">
        <v>386</v>
      </c>
    </row>
    <row r="42" spans="1:9" ht="360" x14ac:dyDescent="0.25">
      <c r="A42" s="1">
        <f t="shared" si="0"/>
        <v>32</v>
      </c>
      <c r="B42" s="1">
        <v>182</v>
      </c>
      <c r="C42" s="1" t="s">
        <v>1</v>
      </c>
      <c r="D42" s="2" t="s">
        <v>178</v>
      </c>
      <c r="E42" s="3" t="s">
        <v>228</v>
      </c>
      <c r="F42" s="1" t="s">
        <v>2</v>
      </c>
      <c r="G42" s="4" t="s">
        <v>95</v>
      </c>
      <c r="H42" s="6" t="s">
        <v>311</v>
      </c>
      <c r="I42" s="6" t="s">
        <v>387</v>
      </c>
    </row>
    <row r="43" spans="1:9" ht="315" x14ac:dyDescent="0.25">
      <c r="A43" s="1">
        <f t="shared" si="0"/>
        <v>33</v>
      </c>
      <c r="B43" s="1">
        <v>182</v>
      </c>
      <c r="C43" s="1" t="s">
        <v>1</v>
      </c>
      <c r="D43" s="16" t="s">
        <v>179</v>
      </c>
      <c r="E43" s="3" t="s">
        <v>229</v>
      </c>
      <c r="F43" s="1" t="s">
        <v>2</v>
      </c>
      <c r="G43" s="4" t="s">
        <v>114</v>
      </c>
      <c r="H43" s="6" t="s">
        <v>312</v>
      </c>
      <c r="I43" s="6" t="s">
        <v>388</v>
      </c>
    </row>
    <row r="44" spans="1:9" ht="315" x14ac:dyDescent="0.25">
      <c r="A44" s="1">
        <f t="shared" si="0"/>
        <v>34</v>
      </c>
      <c r="B44" s="1">
        <v>182</v>
      </c>
      <c r="C44" s="1" t="s">
        <v>1</v>
      </c>
      <c r="D44" s="16" t="s">
        <v>180</v>
      </c>
      <c r="E44" s="3" t="s">
        <v>230</v>
      </c>
      <c r="F44" s="1" t="s">
        <v>2</v>
      </c>
      <c r="G44" s="4" t="s">
        <v>115</v>
      </c>
      <c r="H44" s="6" t="s">
        <v>313</v>
      </c>
      <c r="I44" s="6" t="s">
        <v>389</v>
      </c>
    </row>
    <row r="45" spans="1:9" ht="285" x14ac:dyDescent="0.25">
      <c r="A45" s="1">
        <f t="shared" si="0"/>
        <v>35</v>
      </c>
      <c r="B45" s="1">
        <v>182</v>
      </c>
      <c r="C45" s="1" t="s">
        <v>1</v>
      </c>
      <c r="D45" s="16" t="s">
        <v>181</v>
      </c>
      <c r="E45" s="3" t="s">
        <v>15</v>
      </c>
      <c r="F45" s="1" t="s">
        <v>2</v>
      </c>
      <c r="G45" s="4" t="s">
        <v>116</v>
      </c>
      <c r="H45" s="6" t="s">
        <v>314</v>
      </c>
      <c r="I45" s="6" t="s">
        <v>390</v>
      </c>
    </row>
    <row r="46" spans="1:9" ht="390" x14ac:dyDescent="0.25">
      <c r="A46" s="1">
        <f t="shared" si="0"/>
        <v>36</v>
      </c>
      <c r="B46" s="1">
        <v>182</v>
      </c>
      <c r="C46" s="1" t="s">
        <v>1</v>
      </c>
      <c r="D46" s="16" t="s">
        <v>182</v>
      </c>
      <c r="E46" s="3" t="s">
        <v>48</v>
      </c>
      <c r="F46" s="1" t="s">
        <v>2</v>
      </c>
      <c r="G46" s="4" t="s">
        <v>117</v>
      </c>
      <c r="H46" s="6" t="s">
        <v>315</v>
      </c>
      <c r="I46" s="6" t="s">
        <v>391</v>
      </c>
    </row>
    <row r="47" spans="1:9" ht="390" x14ac:dyDescent="0.25">
      <c r="A47" s="1">
        <f t="shared" si="0"/>
        <v>37</v>
      </c>
      <c r="B47" s="1">
        <v>182</v>
      </c>
      <c r="C47" s="1" t="s">
        <v>1</v>
      </c>
      <c r="D47" s="16" t="s">
        <v>183</v>
      </c>
      <c r="E47" s="3" t="s">
        <v>49</v>
      </c>
      <c r="F47" s="1" t="s">
        <v>2</v>
      </c>
      <c r="G47" s="4" t="s">
        <v>118</v>
      </c>
      <c r="H47" s="6" t="s">
        <v>316</v>
      </c>
      <c r="I47" s="6" t="s">
        <v>392</v>
      </c>
    </row>
    <row r="48" spans="1:9" ht="409.5" x14ac:dyDescent="0.25">
      <c r="A48" s="1">
        <f t="shared" si="0"/>
        <v>38</v>
      </c>
      <c r="B48" s="1">
        <v>182</v>
      </c>
      <c r="C48" s="1" t="s">
        <v>1</v>
      </c>
      <c r="D48" s="28" t="s">
        <v>184</v>
      </c>
      <c r="E48" s="3" t="s">
        <v>50</v>
      </c>
      <c r="F48" s="29" t="s">
        <v>2</v>
      </c>
      <c r="G48" s="4" t="s">
        <v>275</v>
      </c>
      <c r="H48" s="6" t="s">
        <v>317</v>
      </c>
      <c r="I48" s="6" t="s">
        <v>276</v>
      </c>
    </row>
    <row r="49" spans="1:9" ht="195" x14ac:dyDescent="0.25">
      <c r="A49" s="1">
        <f t="shared" si="0"/>
        <v>39</v>
      </c>
      <c r="B49" s="1">
        <v>182</v>
      </c>
      <c r="C49" s="1" t="s">
        <v>1</v>
      </c>
      <c r="D49" s="16" t="s">
        <v>194</v>
      </c>
      <c r="E49" s="3" t="s">
        <v>23</v>
      </c>
      <c r="F49" s="1" t="s">
        <v>2</v>
      </c>
      <c r="G49" s="4" t="s">
        <v>241</v>
      </c>
      <c r="H49" s="6" t="s">
        <v>318</v>
      </c>
      <c r="I49" s="6" t="s">
        <v>242</v>
      </c>
    </row>
    <row r="50" spans="1:9" ht="315" x14ac:dyDescent="0.25">
      <c r="A50" s="1">
        <f t="shared" si="0"/>
        <v>40</v>
      </c>
      <c r="B50" s="1">
        <v>182</v>
      </c>
      <c r="C50" s="1" t="s">
        <v>1</v>
      </c>
      <c r="D50" s="16" t="s">
        <v>195</v>
      </c>
      <c r="E50" s="3" t="s">
        <v>51</v>
      </c>
      <c r="F50" s="1" t="s">
        <v>2</v>
      </c>
      <c r="G50" s="4" t="s">
        <v>243</v>
      </c>
      <c r="H50" s="6" t="s">
        <v>319</v>
      </c>
      <c r="I50" s="6" t="s">
        <v>244</v>
      </c>
    </row>
    <row r="51" spans="1:9" ht="285" x14ac:dyDescent="0.25">
      <c r="A51" s="1">
        <f t="shared" si="0"/>
        <v>41</v>
      </c>
      <c r="B51" s="1">
        <v>182</v>
      </c>
      <c r="C51" s="1" t="s">
        <v>1</v>
      </c>
      <c r="D51" s="16" t="s">
        <v>196</v>
      </c>
      <c r="E51" s="3" t="s">
        <v>245</v>
      </c>
      <c r="F51" s="1" t="s">
        <v>2</v>
      </c>
      <c r="G51" s="30" t="s">
        <v>87</v>
      </c>
      <c r="H51" s="6" t="s">
        <v>89</v>
      </c>
      <c r="I51" s="6" t="s">
        <v>88</v>
      </c>
    </row>
    <row r="52" spans="1:9" ht="180" x14ac:dyDescent="0.25">
      <c r="A52" s="1">
        <f t="shared" si="0"/>
        <v>42</v>
      </c>
      <c r="B52" s="1">
        <v>182</v>
      </c>
      <c r="C52" s="1" t="s">
        <v>1</v>
      </c>
      <c r="D52" s="16" t="s">
        <v>246</v>
      </c>
      <c r="E52" s="3" t="s">
        <v>52</v>
      </c>
      <c r="F52" s="1" t="s">
        <v>2</v>
      </c>
      <c r="G52" s="4" t="s">
        <v>247</v>
      </c>
      <c r="H52" s="6" t="s">
        <v>320</v>
      </c>
      <c r="I52" s="6" t="s">
        <v>248</v>
      </c>
    </row>
    <row r="53" spans="1:9" ht="409.5" x14ac:dyDescent="0.25">
      <c r="A53" s="1">
        <f t="shared" si="0"/>
        <v>43</v>
      </c>
      <c r="B53" s="24">
        <v>182</v>
      </c>
      <c r="C53" s="1" t="s">
        <v>1</v>
      </c>
      <c r="D53" s="2" t="s">
        <v>232</v>
      </c>
      <c r="E53" s="25" t="s">
        <v>235</v>
      </c>
      <c r="F53" s="24" t="s">
        <v>2</v>
      </c>
      <c r="G53" s="31" t="s">
        <v>249</v>
      </c>
      <c r="H53" s="32" t="s">
        <v>321</v>
      </c>
      <c r="I53" s="32" t="s">
        <v>250</v>
      </c>
    </row>
    <row r="54" spans="1:9" ht="409.5" x14ac:dyDescent="0.25">
      <c r="A54" s="1">
        <f t="shared" si="0"/>
        <v>44</v>
      </c>
      <c r="B54" s="1">
        <v>182</v>
      </c>
      <c r="C54" s="1" t="s">
        <v>1</v>
      </c>
      <c r="D54" s="16" t="s">
        <v>185</v>
      </c>
      <c r="E54" s="3" t="s">
        <v>53</v>
      </c>
      <c r="F54" s="1" t="s">
        <v>2</v>
      </c>
      <c r="G54" s="4" t="s">
        <v>120</v>
      </c>
      <c r="H54" s="6" t="s">
        <v>121</v>
      </c>
      <c r="I54" s="6" t="s">
        <v>122</v>
      </c>
    </row>
    <row r="55" spans="1:9" ht="409.5" x14ac:dyDescent="0.25">
      <c r="A55" s="1">
        <f t="shared" si="0"/>
        <v>45</v>
      </c>
      <c r="B55" s="1">
        <v>182</v>
      </c>
      <c r="C55" s="1" t="s">
        <v>1</v>
      </c>
      <c r="D55" s="16" t="s">
        <v>186</v>
      </c>
      <c r="E55" s="21" t="s">
        <v>54</v>
      </c>
      <c r="F55" s="19" t="s">
        <v>2</v>
      </c>
      <c r="G55" s="33" t="s">
        <v>127</v>
      </c>
      <c r="H55" s="23" t="s">
        <v>322</v>
      </c>
      <c r="I55" s="6" t="s">
        <v>348</v>
      </c>
    </row>
    <row r="56" spans="1:9" ht="409.5" x14ac:dyDescent="0.25">
      <c r="A56" s="1">
        <f t="shared" si="0"/>
        <v>46</v>
      </c>
      <c r="B56" s="1">
        <v>182</v>
      </c>
      <c r="C56" s="1" t="s">
        <v>1</v>
      </c>
      <c r="D56" s="16" t="s">
        <v>187</v>
      </c>
      <c r="E56" s="3" t="s">
        <v>19</v>
      </c>
      <c r="F56" s="1" t="s">
        <v>2</v>
      </c>
      <c r="G56" s="4" t="s">
        <v>123</v>
      </c>
      <c r="H56" s="6" t="s">
        <v>323</v>
      </c>
      <c r="I56" s="6" t="s">
        <v>124</v>
      </c>
    </row>
    <row r="57" spans="1:9" ht="409.5" x14ac:dyDescent="0.25">
      <c r="A57" s="1">
        <f t="shared" si="0"/>
        <v>47</v>
      </c>
      <c r="B57" s="1">
        <v>182</v>
      </c>
      <c r="C57" s="1" t="s">
        <v>1</v>
      </c>
      <c r="D57" s="16" t="s">
        <v>188</v>
      </c>
      <c r="E57" s="3" t="s">
        <v>20</v>
      </c>
      <c r="F57" s="1" t="s">
        <v>2</v>
      </c>
      <c r="G57" s="4" t="s">
        <v>125</v>
      </c>
      <c r="H57" s="6" t="s">
        <v>324</v>
      </c>
      <c r="I57" s="6" t="s">
        <v>126</v>
      </c>
    </row>
    <row r="58" spans="1:9" ht="285" x14ac:dyDescent="0.25">
      <c r="A58" s="1">
        <f t="shared" si="0"/>
        <v>48</v>
      </c>
      <c r="B58" s="1">
        <v>182</v>
      </c>
      <c r="C58" s="1" t="s">
        <v>1</v>
      </c>
      <c r="D58" s="16" t="s">
        <v>189</v>
      </c>
      <c r="E58" s="3" t="s">
        <v>22</v>
      </c>
      <c r="F58" s="1" t="s">
        <v>2</v>
      </c>
      <c r="G58" s="4" t="s">
        <v>84</v>
      </c>
      <c r="H58" s="6" t="s">
        <v>85</v>
      </c>
      <c r="I58" s="6" t="s">
        <v>86</v>
      </c>
    </row>
    <row r="59" spans="1:9" ht="375" x14ac:dyDescent="0.25">
      <c r="A59" s="1">
        <f t="shared" si="0"/>
        <v>49</v>
      </c>
      <c r="B59" s="1">
        <v>182</v>
      </c>
      <c r="C59" s="1" t="s">
        <v>1</v>
      </c>
      <c r="D59" s="16" t="s">
        <v>219</v>
      </c>
      <c r="E59" s="3" t="s">
        <v>55</v>
      </c>
      <c r="F59" s="1" t="s">
        <v>2</v>
      </c>
      <c r="G59" s="4" t="s">
        <v>128</v>
      </c>
      <c r="H59" s="6" t="s">
        <v>325</v>
      </c>
      <c r="I59" s="6" t="s">
        <v>290</v>
      </c>
    </row>
    <row r="60" spans="1:9" ht="315" x14ac:dyDescent="0.25">
      <c r="A60" s="1">
        <f t="shared" si="0"/>
        <v>50</v>
      </c>
      <c r="B60" s="1">
        <v>182</v>
      </c>
      <c r="C60" s="1" t="s">
        <v>1</v>
      </c>
      <c r="D60" s="16" t="s">
        <v>190</v>
      </c>
      <c r="E60" s="3" t="s">
        <v>21</v>
      </c>
      <c r="F60" s="1" t="s">
        <v>2</v>
      </c>
      <c r="G60" s="4" t="s">
        <v>129</v>
      </c>
      <c r="H60" s="6" t="s">
        <v>326</v>
      </c>
      <c r="I60" s="6" t="s">
        <v>281</v>
      </c>
    </row>
    <row r="61" spans="1:9" ht="409.5" x14ac:dyDescent="0.25">
      <c r="A61" s="1">
        <f t="shared" si="0"/>
        <v>51</v>
      </c>
      <c r="B61" s="1">
        <v>182</v>
      </c>
      <c r="C61" s="1" t="s">
        <v>1</v>
      </c>
      <c r="D61" s="16" t="s">
        <v>204</v>
      </c>
      <c r="E61" s="3" t="s">
        <v>56</v>
      </c>
      <c r="F61" s="1" t="s">
        <v>2</v>
      </c>
      <c r="G61" s="4" t="s">
        <v>291</v>
      </c>
      <c r="H61" s="6" t="s">
        <v>327</v>
      </c>
      <c r="I61" s="6" t="s">
        <v>355</v>
      </c>
    </row>
    <row r="62" spans="1:9" ht="409.5" x14ac:dyDescent="0.25">
      <c r="A62" s="1">
        <f t="shared" si="0"/>
        <v>52</v>
      </c>
      <c r="B62" s="1">
        <v>182</v>
      </c>
      <c r="C62" s="1" t="s">
        <v>1</v>
      </c>
      <c r="D62" s="16" t="s">
        <v>205</v>
      </c>
      <c r="E62" s="3" t="s">
        <v>57</v>
      </c>
      <c r="F62" s="1" t="s">
        <v>2</v>
      </c>
      <c r="G62" s="4" t="s">
        <v>282</v>
      </c>
      <c r="H62" s="6" t="s">
        <v>328</v>
      </c>
      <c r="I62" s="6" t="s">
        <v>356</v>
      </c>
    </row>
    <row r="63" spans="1:9" ht="409.5" x14ac:dyDescent="0.25">
      <c r="A63" s="1">
        <f t="shared" si="0"/>
        <v>53</v>
      </c>
      <c r="B63" s="1">
        <v>182</v>
      </c>
      <c r="C63" s="1" t="s">
        <v>1</v>
      </c>
      <c r="D63" s="16" t="s">
        <v>206</v>
      </c>
      <c r="E63" s="3" t="s">
        <v>283</v>
      </c>
      <c r="F63" s="1" t="s">
        <v>2</v>
      </c>
      <c r="G63" s="4" t="s">
        <v>284</v>
      </c>
      <c r="H63" s="6" t="s">
        <v>329</v>
      </c>
      <c r="I63" s="6" t="s">
        <v>349</v>
      </c>
    </row>
    <row r="64" spans="1:9" ht="409.5" x14ac:dyDescent="0.25">
      <c r="A64" s="1">
        <f t="shared" si="0"/>
        <v>54</v>
      </c>
      <c r="B64" s="1">
        <v>182</v>
      </c>
      <c r="C64" s="1" t="s">
        <v>1</v>
      </c>
      <c r="D64" s="16" t="s">
        <v>207</v>
      </c>
      <c r="E64" s="3" t="s">
        <v>58</v>
      </c>
      <c r="F64" s="1" t="s">
        <v>2</v>
      </c>
      <c r="G64" s="4" t="s">
        <v>292</v>
      </c>
      <c r="H64" s="6" t="s">
        <v>330</v>
      </c>
      <c r="I64" s="6" t="s">
        <v>357</v>
      </c>
    </row>
    <row r="65" spans="1:9" ht="409.5" x14ac:dyDescent="0.25">
      <c r="A65" s="1">
        <f t="shared" si="0"/>
        <v>55</v>
      </c>
      <c r="B65" s="1">
        <v>182</v>
      </c>
      <c r="C65" s="1" t="s">
        <v>1</v>
      </c>
      <c r="D65" s="16" t="s">
        <v>263</v>
      </c>
      <c r="E65" s="3" t="s">
        <v>264</v>
      </c>
      <c r="F65" s="1" t="s">
        <v>2</v>
      </c>
      <c r="G65" s="4" t="s">
        <v>285</v>
      </c>
      <c r="H65" s="6" t="s">
        <v>331</v>
      </c>
      <c r="I65" s="6" t="s">
        <v>350</v>
      </c>
    </row>
    <row r="66" spans="1:9" ht="409.5" x14ac:dyDescent="0.25">
      <c r="A66" s="1">
        <f t="shared" si="0"/>
        <v>56</v>
      </c>
      <c r="B66" s="1">
        <v>182</v>
      </c>
      <c r="C66" s="1" t="s">
        <v>1</v>
      </c>
      <c r="D66" s="16" t="s">
        <v>208</v>
      </c>
      <c r="E66" s="3" t="s">
        <v>59</v>
      </c>
      <c r="F66" s="1" t="s">
        <v>2</v>
      </c>
      <c r="G66" s="4" t="s">
        <v>286</v>
      </c>
      <c r="H66" s="6" t="s">
        <v>332</v>
      </c>
      <c r="I66" s="6" t="s">
        <v>351</v>
      </c>
    </row>
    <row r="67" spans="1:9" ht="409.5" x14ac:dyDescent="0.25">
      <c r="A67" s="1">
        <f t="shared" si="0"/>
        <v>57</v>
      </c>
      <c r="B67" s="1">
        <v>182</v>
      </c>
      <c r="C67" s="1" t="s">
        <v>1</v>
      </c>
      <c r="D67" s="16" t="s">
        <v>209</v>
      </c>
      <c r="E67" s="3" t="s">
        <v>60</v>
      </c>
      <c r="F67" s="1" t="s">
        <v>2</v>
      </c>
      <c r="G67" s="4" t="s">
        <v>251</v>
      </c>
      <c r="H67" s="6" t="s">
        <v>333</v>
      </c>
      <c r="I67" s="6" t="s">
        <v>358</v>
      </c>
    </row>
    <row r="68" spans="1:9" ht="409.5" x14ac:dyDescent="0.25">
      <c r="A68" s="1">
        <f t="shared" si="0"/>
        <v>58</v>
      </c>
      <c r="B68" s="29">
        <v>182</v>
      </c>
      <c r="C68" s="29" t="s">
        <v>1</v>
      </c>
      <c r="D68" s="16" t="s">
        <v>210</v>
      </c>
      <c r="E68" s="3" t="s">
        <v>61</v>
      </c>
      <c r="F68" s="1" t="s">
        <v>2</v>
      </c>
      <c r="G68" s="4" t="s">
        <v>252</v>
      </c>
      <c r="H68" s="6" t="s">
        <v>333</v>
      </c>
      <c r="I68" s="6" t="s">
        <v>359</v>
      </c>
    </row>
    <row r="69" spans="1:9" ht="409.5" x14ac:dyDescent="0.25">
      <c r="A69" s="1">
        <f t="shared" si="0"/>
        <v>59</v>
      </c>
      <c r="B69" s="29">
        <v>182</v>
      </c>
      <c r="C69" s="29" t="s">
        <v>1</v>
      </c>
      <c r="D69" s="16" t="s">
        <v>211</v>
      </c>
      <c r="E69" s="3" t="s">
        <v>62</v>
      </c>
      <c r="F69" s="1" t="s">
        <v>2</v>
      </c>
      <c r="G69" s="4" t="s">
        <v>253</v>
      </c>
      <c r="H69" s="6" t="s">
        <v>334</v>
      </c>
      <c r="I69" s="6" t="s">
        <v>360</v>
      </c>
    </row>
    <row r="70" spans="1:9" ht="409.5" x14ac:dyDescent="0.25">
      <c r="A70" s="1">
        <f t="shared" si="0"/>
        <v>60</v>
      </c>
      <c r="B70" s="29">
        <v>182</v>
      </c>
      <c r="C70" s="29" t="s">
        <v>1</v>
      </c>
      <c r="D70" s="16" t="s">
        <v>212</v>
      </c>
      <c r="E70" s="3" t="s">
        <v>63</v>
      </c>
      <c r="F70" s="1" t="s">
        <v>2</v>
      </c>
      <c r="G70" s="4" t="s">
        <v>293</v>
      </c>
      <c r="H70" s="6" t="s">
        <v>335</v>
      </c>
      <c r="I70" s="6" t="s">
        <v>361</v>
      </c>
    </row>
    <row r="71" spans="1:9" ht="409.5" x14ac:dyDescent="0.25">
      <c r="A71" s="1">
        <f t="shared" si="0"/>
        <v>61</v>
      </c>
      <c r="B71" s="29">
        <v>182</v>
      </c>
      <c r="C71" s="29" t="s">
        <v>1</v>
      </c>
      <c r="D71" s="16" t="s">
        <v>213</v>
      </c>
      <c r="E71" s="3" t="s">
        <v>64</v>
      </c>
      <c r="F71" s="1" t="s">
        <v>2</v>
      </c>
      <c r="G71" s="4" t="s">
        <v>254</v>
      </c>
      <c r="H71" s="6" t="s">
        <v>336</v>
      </c>
      <c r="I71" s="6" t="s">
        <v>362</v>
      </c>
    </row>
    <row r="72" spans="1:9" ht="330" x14ac:dyDescent="0.25">
      <c r="A72" s="1">
        <f t="shared" si="0"/>
        <v>62</v>
      </c>
      <c r="B72" s="29">
        <v>182</v>
      </c>
      <c r="C72" s="29" t="s">
        <v>1</v>
      </c>
      <c r="D72" s="16" t="s">
        <v>214</v>
      </c>
      <c r="E72" s="3" t="s">
        <v>65</v>
      </c>
      <c r="F72" s="1" t="s">
        <v>2</v>
      </c>
      <c r="G72" s="4" t="s">
        <v>255</v>
      </c>
      <c r="H72" s="6" t="s">
        <v>337</v>
      </c>
      <c r="I72" s="6" t="s">
        <v>363</v>
      </c>
    </row>
    <row r="73" spans="1:9" ht="330" x14ac:dyDescent="0.25">
      <c r="A73" s="1">
        <f t="shared" si="0"/>
        <v>63</v>
      </c>
      <c r="B73" s="1">
        <v>182</v>
      </c>
      <c r="C73" s="1" t="s">
        <v>1</v>
      </c>
      <c r="D73" s="16" t="s">
        <v>215</v>
      </c>
      <c r="E73" s="3" t="s">
        <v>66</v>
      </c>
      <c r="F73" s="1" t="s">
        <v>2</v>
      </c>
      <c r="G73" s="4" t="s">
        <v>256</v>
      </c>
      <c r="H73" s="6" t="s">
        <v>338</v>
      </c>
      <c r="I73" s="6" t="s">
        <v>364</v>
      </c>
    </row>
    <row r="74" spans="1:9" ht="330" x14ac:dyDescent="0.25">
      <c r="A74" s="1">
        <f t="shared" si="0"/>
        <v>64</v>
      </c>
      <c r="B74" s="1">
        <v>182</v>
      </c>
      <c r="C74" s="1" t="s">
        <v>1</v>
      </c>
      <c r="D74" s="16" t="s">
        <v>216</v>
      </c>
      <c r="E74" s="3" t="s">
        <v>67</v>
      </c>
      <c r="F74" s="1" t="s">
        <v>2</v>
      </c>
      <c r="G74" s="4" t="s">
        <v>257</v>
      </c>
      <c r="H74" s="6" t="s">
        <v>339</v>
      </c>
      <c r="I74" s="6" t="s">
        <v>365</v>
      </c>
    </row>
    <row r="75" spans="1:9" ht="409.5" x14ac:dyDescent="0.25">
      <c r="A75" s="1">
        <f t="shared" si="0"/>
        <v>65</v>
      </c>
      <c r="B75" s="1">
        <v>182</v>
      </c>
      <c r="C75" s="1" t="s">
        <v>1</v>
      </c>
      <c r="D75" s="16" t="s">
        <v>287</v>
      </c>
      <c r="E75" s="3" t="s">
        <v>288</v>
      </c>
      <c r="F75" s="1" t="s">
        <v>2</v>
      </c>
      <c r="G75" s="4" t="s">
        <v>258</v>
      </c>
      <c r="H75" s="6" t="s">
        <v>340</v>
      </c>
      <c r="I75" s="6" t="s">
        <v>352</v>
      </c>
    </row>
    <row r="76" spans="1:9" ht="315" x14ac:dyDescent="0.25">
      <c r="A76" s="1">
        <f t="shared" si="0"/>
        <v>66</v>
      </c>
      <c r="B76" s="1">
        <v>182</v>
      </c>
      <c r="C76" s="1" t="s">
        <v>1</v>
      </c>
      <c r="D76" s="16" t="s">
        <v>201</v>
      </c>
      <c r="E76" s="3" t="s">
        <v>68</v>
      </c>
      <c r="F76" s="1" t="s">
        <v>2</v>
      </c>
      <c r="G76" s="35" t="s">
        <v>96</v>
      </c>
      <c r="H76" s="6" t="s">
        <v>341</v>
      </c>
      <c r="I76" s="5" t="s">
        <v>105</v>
      </c>
    </row>
    <row r="77" spans="1:9" ht="270" x14ac:dyDescent="0.25">
      <c r="A77" s="1">
        <f t="shared" ref="A77:A90" si="1">A76+1</f>
        <v>67</v>
      </c>
      <c r="B77" s="1">
        <v>182</v>
      </c>
      <c r="C77" s="1" t="s">
        <v>1</v>
      </c>
      <c r="D77" s="16" t="s">
        <v>202</v>
      </c>
      <c r="E77" s="3" t="s">
        <v>10</v>
      </c>
      <c r="F77" s="1" t="s">
        <v>2</v>
      </c>
      <c r="G77" s="4" t="s">
        <v>97</v>
      </c>
      <c r="H77" s="6" t="s">
        <v>119</v>
      </c>
      <c r="I77" s="6" t="s">
        <v>106</v>
      </c>
    </row>
    <row r="78" spans="1:9" ht="300" x14ac:dyDescent="0.25">
      <c r="A78" s="1">
        <f t="shared" si="1"/>
        <v>68</v>
      </c>
      <c r="B78" s="1">
        <v>182</v>
      </c>
      <c r="C78" s="1" t="s">
        <v>1</v>
      </c>
      <c r="D78" s="16" t="s">
        <v>203</v>
      </c>
      <c r="E78" s="3" t="s">
        <v>11</v>
      </c>
      <c r="F78" s="1" t="s">
        <v>2</v>
      </c>
      <c r="G78" s="4" t="s">
        <v>259</v>
      </c>
      <c r="H78" s="6" t="s">
        <v>119</v>
      </c>
      <c r="I78" s="6" t="s">
        <v>107</v>
      </c>
    </row>
    <row r="79" spans="1:9" ht="225" x14ac:dyDescent="0.25">
      <c r="A79" s="1">
        <f t="shared" si="1"/>
        <v>69</v>
      </c>
      <c r="B79" s="1">
        <v>182</v>
      </c>
      <c r="C79" s="1" t="s">
        <v>1</v>
      </c>
      <c r="D79" s="16" t="s">
        <v>289</v>
      </c>
      <c r="E79" s="3" t="s">
        <v>3</v>
      </c>
      <c r="F79" s="1" t="s">
        <v>2</v>
      </c>
      <c r="G79" s="4" t="s">
        <v>260</v>
      </c>
      <c r="H79" s="6" t="s">
        <v>98</v>
      </c>
      <c r="I79" s="6" t="s">
        <v>99</v>
      </c>
    </row>
    <row r="80" spans="1:9" ht="225" x14ac:dyDescent="0.25">
      <c r="A80" s="1">
        <f t="shared" si="1"/>
        <v>70</v>
      </c>
      <c r="B80" s="1">
        <v>182</v>
      </c>
      <c r="C80" s="1" t="s">
        <v>1</v>
      </c>
      <c r="D80" s="16" t="s">
        <v>197</v>
      </c>
      <c r="E80" s="3" t="s">
        <v>4</v>
      </c>
      <c r="F80" s="1" t="s">
        <v>2</v>
      </c>
      <c r="G80" s="4" t="s">
        <v>261</v>
      </c>
      <c r="H80" s="6" t="s">
        <v>100</v>
      </c>
      <c r="I80" s="6" t="s">
        <v>101</v>
      </c>
    </row>
    <row r="81" spans="1:9" ht="180" x14ac:dyDescent="0.25">
      <c r="A81" s="1">
        <f t="shared" si="1"/>
        <v>71</v>
      </c>
      <c r="B81" s="1">
        <v>182</v>
      </c>
      <c r="C81" s="1" t="s">
        <v>1</v>
      </c>
      <c r="D81" s="16" t="s">
        <v>198</v>
      </c>
      <c r="E81" s="3" t="s">
        <v>5</v>
      </c>
      <c r="F81" s="1" t="s">
        <v>2</v>
      </c>
      <c r="G81" s="4" t="s">
        <v>262</v>
      </c>
      <c r="H81" s="6" t="s">
        <v>342</v>
      </c>
      <c r="I81" s="6" t="s">
        <v>102</v>
      </c>
    </row>
    <row r="82" spans="1:9" ht="75" x14ac:dyDescent="0.25">
      <c r="A82" s="1">
        <f t="shared" si="1"/>
        <v>72</v>
      </c>
      <c r="B82" s="1">
        <v>182</v>
      </c>
      <c r="C82" s="1" t="s">
        <v>1</v>
      </c>
      <c r="D82" s="16" t="s">
        <v>217</v>
      </c>
      <c r="E82" s="3" t="s">
        <v>69</v>
      </c>
      <c r="F82" s="1" t="s">
        <v>70</v>
      </c>
      <c r="G82" s="34"/>
      <c r="H82" s="6" t="s">
        <v>104</v>
      </c>
      <c r="I82" s="6" t="s">
        <v>103</v>
      </c>
    </row>
    <row r="83" spans="1:9" ht="75" x14ac:dyDescent="0.25">
      <c r="A83" s="1">
        <f t="shared" si="1"/>
        <v>73</v>
      </c>
      <c r="B83" s="1">
        <v>182</v>
      </c>
      <c r="C83" s="1" t="s">
        <v>1</v>
      </c>
      <c r="D83" s="16" t="s">
        <v>218</v>
      </c>
      <c r="E83" s="3" t="s">
        <v>71</v>
      </c>
      <c r="F83" s="1" t="s">
        <v>70</v>
      </c>
      <c r="G83" s="34"/>
      <c r="H83" s="6" t="s">
        <v>108</v>
      </c>
      <c r="I83" s="6"/>
    </row>
    <row r="84" spans="1:9" ht="210" x14ac:dyDescent="0.25">
      <c r="A84" s="1">
        <f t="shared" si="1"/>
        <v>74</v>
      </c>
      <c r="B84" s="1">
        <v>182</v>
      </c>
      <c r="C84" s="1" t="s">
        <v>1</v>
      </c>
      <c r="D84" s="16" t="s">
        <v>199</v>
      </c>
      <c r="E84" s="3" t="s">
        <v>6</v>
      </c>
      <c r="F84" s="1" t="s">
        <v>2</v>
      </c>
      <c r="G84" s="4" t="s">
        <v>109</v>
      </c>
      <c r="H84" s="5" t="s">
        <v>343</v>
      </c>
      <c r="I84" s="6" t="s">
        <v>110</v>
      </c>
    </row>
    <row r="85" spans="1:9" ht="195" x14ac:dyDescent="0.25">
      <c r="A85" s="1">
        <f t="shared" si="1"/>
        <v>75</v>
      </c>
      <c r="B85" s="1">
        <v>182</v>
      </c>
      <c r="C85" s="1" t="s">
        <v>1</v>
      </c>
      <c r="D85" s="16" t="s">
        <v>200</v>
      </c>
      <c r="E85" s="3" t="s">
        <v>72</v>
      </c>
      <c r="F85" s="1" t="s">
        <v>2</v>
      </c>
      <c r="G85" s="4" t="s">
        <v>111</v>
      </c>
      <c r="H85" s="5" t="s">
        <v>344</v>
      </c>
      <c r="I85" s="6" t="s">
        <v>112</v>
      </c>
    </row>
    <row r="86" spans="1:9" ht="255" x14ac:dyDescent="0.25">
      <c r="A86" s="1">
        <f t="shared" si="1"/>
        <v>76</v>
      </c>
      <c r="B86" s="24">
        <v>182</v>
      </c>
      <c r="C86" s="24" t="s">
        <v>1</v>
      </c>
      <c r="D86" s="2" t="s">
        <v>231</v>
      </c>
      <c r="E86" s="25" t="s">
        <v>234</v>
      </c>
      <c r="F86" s="24" t="s">
        <v>70</v>
      </c>
      <c r="G86" s="36"/>
      <c r="H86" s="32" t="s">
        <v>236</v>
      </c>
      <c r="I86" s="32" t="s">
        <v>233</v>
      </c>
    </row>
    <row r="87" spans="1:9" ht="135" x14ac:dyDescent="0.25">
      <c r="A87" s="1">
        <f t="shared" si="1"/>
        <v>77</v>
      </c>
      <c r="B87" s="1">
        <v>182</v>
      </c>
      <c r="C87" s="1" t="s">
        <v>1</v>
      </c>
      <c r="D87" s="16" t="s">
        <v>193</v>
      </c>
      <c r="E87" s="3" t="s">
        <v>7</v>
      </c>
      <c r="F87" s="1" t="s">
        <v>70</v>
      </c>
      <c r="G87" s="34"/>
      <c r="H87" s="6" t="s">
        <v>113</v>
      </c>
      <c r="I87" s="6"/>
    </row>
    <row r="88" spans="1:9" ht="135" x14ac:dyDescent="0.25">
      <c r="A88" s="1">
        <f t="shared" si="1"/>
        <v>78</v>
      </c>
      <c r="B88" s="1">
        <v>182</v>
      </c>
      <c r="C88" s="1" t="s">
        <v>1</v>
      </c>
      <c r="D88" s="16" t="s">
        <v>192</v>
      </c>
      <c r="E88" s="3" t="s">
        <v>8</v>
      </c>
      <c r="F88" s="1" t="s">
        <v>70</v>
      </c>
      <c r="G88" s="34"/>
      <c r="H88" s="6" t="s">
        <v>113</v>
      </c>
      <c r="I88" s="6"/>
    </row>
    <row r="89" spans="1:9" ht="135" x14ac:dyDescent="0.25">
      <c r="A89" s="1">
        <f t="shared" si="1"/>
        <v>79</v>
      </c>
      <c r="B89" s="1">
        <v>182</v>
      </c>
      <c r="C89" s="1" t="s">
        <v>1</v>
      </c>
      <c r="D89" s="16" t="s">
        <v>191</v>
      </c>
      <c r="E89" s="3" t="s">
        <v>9</v>
      </c>
      <c r="F89" s="1" t="s">
        <v>70</v>
      </c>
      <c r="G89" s="34"/>
      <c r="H89" s="6" t="s">
        <v>113</v>
      </c>
      <c r="I89" s="6"/>
    </row>
    <row r="90" spans="1:9" ht="180" x14ac:dyDescent="0.25">
      <c r="A90" s="1">
        <f t="shared" si="1"/>
        <v>80</v>
      </c>
      <c r="B90" s="1">
        <v>182</v>
      </c>
      <c r="C90" s="1" t="s">
        <v>1</v>
      </c>
      <c r="D90" s="16" t="s">
        <v>274</v>
      </c>
      <c r="E90" s="3" t="s">
        <v>265</v>
      </c>
      <c r="F90" s="1" t="s">
        <v>70</v>
      </c>
      <c r="G90" s="34"/>
      <c r="H90" s="6" t="s">
        <v>270</v>
      </c>
      <c r="I90" s="6"/>
    </row>
  </sheetData>
  <sheetProtection selectLockedCells="1" selectUnlockedCells="1"/>
  <autoFilter ref="A10:K90"/>
  <customSheetViews>
    <customSheetView guid="{F9FCF9FA-1405-4DCA-8739-CA8735EBB6B7}" scale="70" showPageBreaks="1" fitToPage="1" view="pageBreakPreview">
      <selection activeCell="A2" sqref="A2:I2"/>
      <pageMargins left="0" right="0" top="0.39370078740157483" bottom="0" header="0" footer="0"/>
      <printOptions horizontalCentered="1"/>
      <pageSetup paperSize="9" scale="50" fitToHeight="0" orientation="landscape" r:id="rId1"/>
    </customSheetView>
    <customSheetView guid="{0F795532-456B-4D20-8D49-9FF51B158F77}" scale="80" showPageBreaks="1" fitToPage="1" hiddenRows="1" view="pageBreakPreview" topLeftCell="A3">
      <pane xSplit="6" ySplit="8" topLeftCell="G114" activePane="bottomRight" state="frozen"/>
      <selection pane="bottomRight" activeCell="K114" sqref="K114"/>
      <pageMargins left="0" right="0" top="0.39370078740157483" bottom="0" header="0" footer="0"/>
      <printOptions horizontalCentered="1"/>
      <pageSetup paperSize="9" scale="49" fitToHeight="0" orientation="landscape" r:id="rId2"/>
    </customSheetView>
    <customSheetView guid="{95C381E8-1852-4954-AA42-410F314CFA9C}" showPageBreaks="1" fitToPage="1" hiddenRows="1" view="pageBreakPreview" topLeftCell="A3">
      <pane xSplit="6" ySplit="8" topLeftCell="G226" activePane="bottomRight" state="frozen"/>
      <selection pane="bottomRight" activeCell="G227" sqref="G227"/>
      <pageMargins left="0" right="0" top="0.39370078740157483" bottom="0" header="0" footer="0"/>
      <printOptions horizontalCentered="1"/>
      <pageSetup paperSize="9" scale="49" fitToHeight="0" orientation="landscape" r:id="rId3"/>
    </customSheetView>
    <customSheetView guid="{BF49BDCB-7E81-401A-9C82-E455184C2C46}" scale="90" showPageBreaks="1" fitToPage="1" hiddenRows="1" view="pageBreakPreview" topLeftCell="A3">
      <pane xSplit="6" ySplit="8" topLeftCell="G106" activePane="bottomRight" state="frozen"/>
      <selection pane="bottomRight" activeCell="I107" sqref="I107"/>
      <pageMargins left="0" right="0" top="0.39370078740157483" bottom="0" header="0" footer="0"/>
      <printOptions horizontalCentered="1"/>
      <pageSetup paperSize="9" scale="49" fitToHeight="0" orientation="landscape" r:id="rId4"/>
    </customSheetView>
    <customSheetView guid="{89E63C1C-8B8F-4718-A820-DF6AD1181F60}" scale="90" showPageBreaks="1" fitToPage="1" hiddenRows="1" view="pageBreakPreview" topLeftCell="A3">
      <pane xSplit="6" ySplit="8" topLeftCell="G33" activePane="bottomRight" state="frozen"/>
      <selection pane="bottomRight" activeCell="I33" sqref="I33"/>
      <pageMargins left="0" right="0" top="0.39370078740157483" bottom="0" header="0" footer="0"/>
      <printOptions horizontalCentered="1"/>
      <pageSetup paperSize="9" scale="51" fitToHeight="0" orientation="landscape" r:id="rId5"/>
    </customSheetView>
    <customSheetView guid="{9D5F8748-CE9E-4300-B62D-BCD7604590C6}" scale="90" showPageBreaks="1" fitToPage="1" view="pageBreakPreview">
      <selection activeCell="I5" sqref="I5"/>
      <pageMargins left="0" right="0" top="0.39370078740157483" bottom="0" header="0" footer="0"/>
      <printOptions horizontalCentered="1"/>
      <pageSetup paperSize="9" scale="50" fitToHeight="0" orientation="landscape" r:id="rId6"/>
    </customSheetView>
    <customSheetView guid="{3881FEFC-D13E-4BBD-8486-3AB8A29DD469}" scale="80" showPageBreaks="1" fitToPage="1" hiddenRows="1" view="pageBreakPreview" topLeftCell="A3">
      <pane xSplit="6" ySplit="8" topLeftCell="G11" activePane="bottomRight" state="frozen"/>
      <selection pane="bottomRight" activeCell="D11" sqref="D11"/>
      <pageMargins left="0" right="0" top="0.39370078740157483" bottom="0" header="0" footer="0"/>
      <printOptions horizontalCentered="1"/>
      <pageSetup paperSize="9" scale="50" fitToHeight="0" orientation="landscape" r:id="rId7"/>
    </customSheetView>
    <customSheetView guid="{6A59DD69-5302-48EF-9FEC-A2F66EF7E76F}" scale="57" showPageBreaks="1" fitToPage="1" hiddenRows="1" view="pageBreakPreview" topLeftCell="A3">
      <pane xSplit="6" ySplit="8" topLeftCell="G133" activePane="bottomRight" state="frozen"/>
      <selection pane="bottomRight" activeCell="H134" sqref="H134"/>
      <pageMargins left="0" right="0" top="0.39370078740157483" bottom="0" header="0" footer="0"/>
      <printOptions horizontalCentered="1"/>
      <pageSetup paperSize="9" scale="46" fitToHeight="0" orientation="landscape" r:id="rId8"/>
    </customSheetView>
    <customSheetView guid="{39500C0A-C567-4BE9-8810-3A3380738394}" scale="90" showPageBreaks="1" fitToPage="1" hiddenRows="1" view="pageBreakPreview" topLeftCell="A3">
      <pane xSplit="6" ySplit="8" topLeftCell="G11" activePane="bottomRight" state="frozen"/>
      <selection pane="bottomRight" activeCell="A89" sqref="A89"/>
      <pageMargins left="0" right="0" top="0.39370078740157483" bottom="0" header="0" footer="0"/>
      <printOptions horizontalCentered="1"/>
      <pageSetup paperSize="9" scale="50" fitToHeight="0" orientation="landscape" r:id="rId9"/>
    </customSheetView>
    <customSheetView guid="{830727CD-54DF-4646-A8F0-B679DE6DB1C3}" scale="80" showPageBreaks="1" fitToPage="1" view="pageBreakPreview" topLeftCell="A10">
      <pane xSplit="4" ySplit="1" topLeftCell="E11" activePane="bottomRight" state="frozen"/>
      <selection pane="bottomRight" activeCell="A232" sqref="A232"/>
      <pageMargins left="0" right="0" top="0.39370078740157483" bottom="0" header="0" footer="0"/>
      <printOptions horizontalCentered="1"/>
      <pageSetup paperSize="9" scale="49" fitToHeight="0" orientation="landscape" r:id="rId10"/>
    </customSheetView>
    <customSheetView guid="{38AD7EEE-7502-4A45-96B6-9EE721215C23}" scale="55" showPageBreaks="1" fitToPage="1" hiddenRows="1" view="pageBreakPreview" topLeftCell="A3">
      <pane xSplit="6" ySplit="8" topLeftCell="G225" activePane="bottomRight" state="frozen"/>
      <selection pane="bottomRight" activeCell="B228" sqref="B228"/>
      <pageMargins left="0" right="0" top="0.39370078740157483" bottom="0" header="0" footer="0"/>
      <printOptions horizontalCentered="1"/>
      <pageSetup paperSize="9" scale="49" fitToHeight="0" orientation="landscape" r:id="rId11"/>
    </customSheetView>
    <customSheetView guid="{C6DA2AE4-EAF9-4EF5-854F-80D4056918A2}" showPageBreaks="1" fitToPage="1" hiddenRows="1" view="pageBreakPreview" topLeftCell="A3">
      <pane xSplit="6" ySplit="8" topLeftCell="G84" activePane="bottomRight" state="frozen"/>
      <selection pane="bottomRight" activeCell="A3" sqref="A1:I1048576"/>
      <pageMargins left="0" right="0" top="0.39370078740157483" bottom="0" header="0" footer="0"/>
      <printOptions horizontalCentered="1"/>
      <pageSetup paperSize="9" scale="49" fitToHeight="0" orientation="landscape" r:id="rId12"/>
    </customSheetView>
  </customSheetViews>
  <mergeCells count="6">
    <mergeCell ref="A8:I8"/>
    <mergeCell ref="A2:I2"/>
    <mergeCell ref="A4:I4"/>
    <mergeCell ref="A5:I5"/>
    <mergeCell ref="A6:I6"/>
    <mergeCell ref="A7:I7"/>
  </mergeCells>
  <printOptions horizontalCentered="1"/>
  <pageMargins left="0" right="0" top="0.39370078740157483" bottom="0" header="0" footer="0"/>
  <pageSetup paperSize="9" scale="41" fitToHeight="0" orientation="landscape" r:id="rId13"/>
  <rowBreaks count="2" manualBreakCount="2">
    <brk id="13" max="8" man="1"/>
    <brk id="8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ФНС России _КБ</vt:lpstr>
      <vt:lpstr>'ФНС России _КБ'!Заголовки_для_печати</vt:lpstr>
      <vt:lpstr>'ФНС России _КБ'!Область_печати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МАСЛАКОВА ЕЛЕНА СЕРГЕЕВНА</dc:creator>
  <cp:lastModifiedBy>Кириценко Наталья Сергеевна</cp:lastModifiedBy>
  <cp:lastPrinted>2023-04-12T12:51:03Z</cp:lastPrinted>
  <dcterms:created xsi:type="dcterms:W3CDTF">2021-01-28T11:12:04Z</dcterms:created>
  <dcterms:modified xsi:type="dcterms:W3CDTF">2023-05-22T10:55:58Z</dcterms:modified>
</cp:coreProperties>
</file>