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2685" windowWidth="14805" windowHeight="5430"/>
  </bookViews>
  <sheets>
    <sheet name="Лист1" sheetId="9" r:id="rId1"/>
  </sheets>
  <definedNames>
    <definedName name="OLE_LINK1" localSheetId="0">Лист1!#REF!</definedName>
  </definedNames>
  <calcPr calcId="144525"/>
</workbook>
</file>

<file path=xl/calcChain.xml><?xml version="1.0" encoding="utf-8"?>
<calcChain xmlns="http://schemas.openxmlformats.org/spreadsheetml/2006/main">
  <c r="P13" i="9" l="1"/>
  <c r="O13" i="9"/>
  <c r="N13" i="9"/>
  <c r="M13" i="9"/>
  <c r="L13" i="9"/>
  <c r="K13" i="9"/>
  <c r="J13" i="9"/>
  <c r="I13" i="9"/>
  <c r="H13" i="9"/>
  <c r="G13" i="9"/>
  <c r="F13" i="9"/>
  <c r="E13" i="9"/>
  <c r="D13" i="9"/>
  <c r="C13" i="9"/>
  <c r="P15" i="9" l="1"/>
  <c r="O15" i="9"/>
  <c r="N15" i="9"/>
  <c r="M15" i="9"/>
  <c r="L15" i="9"/>
  <c r="K15" i="9"/>
  <c r="J15" i="9"/>
  <c r="I15" i="9"/>
  <c r="H15" i="9"/>
  <c r="G15" i="9"/>
  <c r="F15" i="9"/>
  <c r="E15" i="9"/>
  <c r="D15" i="9"/>
  <c r="C15" i="9"/>
</calcChain>
</file>

<file path=xl/sharedStrings.xml><?xml version="1.0" encoding="utf-8"?>
<sst xmlns="http://schemas.openxmlformats.org/spreadsheetml/2006/main" count="29" uniqueCount="29">
  <si>
    <t>Всего</t>
  </si>
  <si>
    <t>ИТОГО</t>
  </si>
  <si>
    <t>№ п/п</t>
  </si>
  <si>
    <t>Количество обращений</t>
  </si>
  <si>
    <t>В том числе по тематике вопроса в соответствии с тематическим классификатором обращений</t>
  </si>
  <si>
    <t>По другим вопросам</t>
  </si>
  <si>
    <t>Наименование ТНО</t>
  </si>
  <si>
    <t>ИТОГО ИФНС</t>
  </si>
  <si>
    <t>УФНС по МО</t>
  </si>
  <si>
    <t>Земельный налог</t>
  </si>
  <si>
    <t>Транспортный налог</t>
  </si>
  <si>
    <t>Налог на имущество</t>
  </si>
  <si>
    <t>Налог на доходы физических лиц</t>
  </si>
  <si>
    <t>Задолженность по налогам, сборам и взносам в бюджеты государственных внебюджетных фондов</t>
  </si>
  <si>
    <t>Уклонение от налогообложения</t>
  </si>
  <si>
    <t>Возврат или зачет и излишне уплаченных или излишне взысканных сумм налогов, сборов, взносов, пеней и штрафов</t>
  </si>
  <si>
    <t xml:space="preserve"> Организация работы с налогоплательщиками</t>
  </si>
  <si>
    <t xml:space="preserve"> Регистрация юридических лиц, физических лиц в качестве  индивидуальных предпринимателей и крестьянских (фермерских) хозяйств</t>
  </si>
  <si>
    <t xml:space="preserve"> Оказание услуг в электронной форме. Пользование информационными ресурсами</t>
  </si>
  <si>
    <t>Налогообложение малого бизнеса, специальных налоговых режимов</t>
  </si>
  <si>
    <t>ИФНС по г.Мурманску</t>
  </si>
  <si>
    <t>МИФНС №1 по МО</t>
  </si>
  <si>
    <t>МИФНС №2 по МО</t>
  </si>
  <si>
    <t>МИФНС №5 по МО</t>
  </si>
  <si>
    <t>МИФНС №7 по МО</t>
  </si>
  <si>
    <t>МИФНС №8 по МО</t>
  </si>
  <si>
    <t xml:space="preserve">Обжалование решений государственных органов и должностных лиц, споров с физическими и юридическими лицами </t>
  </si>
  <si>
    <t>МИФНС №9 по МО</t>
  </si>
  <si>
    <t>Статистика по обращениям граждан, поступившим в налоговые органы Мурманской области в июле 2020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</si>
</sst>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9.5"/>
      <color rgb="FF000000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4" fillId="0" borderId="5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8" fillId="0" borderId="0" xfId="0" applyFont="1"/>
    <xf numFmtId="0" fontId="9" fillId="0" borderId="8" xfId="0" applyFont="1" applyBorder="1" applyAlignment="1"/>
    <xf numFmtId="0" fontId="4" fillId="3" borderId="5" xfId="0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vertical="center"/>
    </xf>
    <xf numFmtId="0" fontId="3" fillId="3" borderId="5" xfId="0" applyFont="1" applyFill="1" applyBorder="1" applyAlignment="1">
      <alignment vertical="center" wrapText="1"/>
    </xf>
    <xf numFmtId="0" fontId="6" fillId="2" borderId="5" xfId="0" applyFont="1" applyFill="1" applyBorder="1" applyAlignment="1">
      <alignment vertical="center"/>
    </xf>
    <xf numFmtId="0" fontId="6" fillId="2" borderId="5" xfId="0" applyFont="1" applyFill="1" applyBorder="1" applyAlignment="1">
      <alignment vertical="center" wrapText="1"/>
    </xf>
    <xf numFmtId="0" fontId="7" fillId="2" borderId="5" xfId="0" applyFont="1" applyFill="1" applyBorder="1" applyAlignment="1">
      <alignment vertical="center" wrapText="1"/>
    </xf>
    <xf numFmtId="0" fontId="2" fillId="0" borderId="4" xfId="0" applyFont="1" applyBorder="1" applyAlignment="1">
      <alignment vertical="center"/>
    </xf>
    <xf numFmtId="0" fontId="2" fillId="0" borderId="4" xfId="0" applyFont="1" applyBorder="1" applyAlignment="1">
      <alignment vertical="center" wrapText="1"/>
    </xf>
    <xf numFmtId="0" fontId="15" fillId="0" borderId="4" xfId="0" applyFont="1" applyBorder="1" applyAlignment="1">
      <alignment vertical="center"/>
    </xf>
    <xf numFmtId="0" fontId="15" fillId="0" borderId="4" xfId="0" applyFont="1" applyBorder="1" applyAlignment="1">
      <alignment vertical="center" wrapText="1"/>
    </xf>
    <xf numFmtId="0" fontId="2" fillId="0" borderId="4" xfId="0" applyFont="1" applyBorder="1" applyAlignment="1">
      <alignment horizontal="right" vertical="center"/>
    </xf>
    <xf numFmtId="0" fontId="2" fillId="0" borderId="4" xfId="0" applyFont="1" applyBorder="1" applyAlignment="1">
      <alignment horizontal="right" vertical="center" wrapText="1"/>
    </xf>
    <xf numFmtId="0" fontId="12" fillId="0" borderId="1" xfId="0" applyFont="1" applyBorder="1" applyAlignment="1">
      <alignment horizontal="center" vertical="center" textRotation="90" wrapText="1"/>
    </xf>
    <xf numFmtId="0" fontId="12" fillId="0" borderId="3" xfId="0" applyFont="1" applyBorder="1" applyAlignment="1">
      <alignment horizontal="center" vertical="center" textRotation="90" wrapText="1"/>
    </xf>
    <xf numFmtId="0" fontId="10" fillId="0" borderId="1" xfId="0" applyFont="1" applyBorder="1" applyAlignment="1">
      <alignment horizontal="center" vertical="center" textRotation="90" wrapText="1"/>
    </xf>
    <xf numFmtId="0" fontId="10" fillId="0" borderId="3" xfId="0" applyFont="1" applyBorder="1" applyAlignment="1">
      <alignment horizontal="center" vertical="center" textRotation="90" wrapText="1"/>
    </xf>
    <xf numFmtId="0" fontId="13" fillId="0" borderId="1" xfId="0" applyFont="1" applyBorder="1" applyAlignment="1">
      <alignment horizontal="center" vertical="center" textRotation="90" wrapText="1"/>
    </xf>
    <xf numFmtId="0" fontId="13" fillId="0" borderId="3" xfId="0" applyFont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textRotation="90" wrapText="1"/>
    </xf>
    <xf numFmtId="0" fontId="1" fillId="0" borderId="3" xfId="0" applyFont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vertical="center" textRotation="90" wrapText="1"/>
    </xf>
    <xf numFmtId="0" fontId="2" fillId="0" borderId="2" xfId="0" applyFont="1" applyBorder="1" applyAlignment="1">
      <alignment horizontal="center" vertical="center" textRotation="90" wrapText="1"/>
    </xf>
    <xf numFmtId="0" fontId="2" fillId="0" borderId="3" xfId="0" applyFont="1" applyBorder="1" applyAlignment="1">
      <alignment horizontal="center" vertical="center" textRotation="90" wrapText="1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textRotation="90"/>
    </xf>
    <xf numFmtId="0" fontId="3" fillId="0" borderId="2" xfId="0" applyFont="1" applyBorder="1" applyAlignment="1">
      <alignment horizontal="center" vertical="center" textRotation="90"/>
    </xf>
    <xf numFmtId="0" fontId="3" fillId="0" borderId="3" xfId="0" applyFont="1" applyBorder="1" applyAlignment="1">
      <alignment horizontal="center" vertical="center" textRotation="90"/>
    </xf>
    <xf numFmtId="0" fontId="11" fillId="0" borderId="1" xfId="0" applyFont="1" applyBorder="1" applyAlignment="1">
      <alignment horizontal="center" vertical="center" textRotation="90" wrapText="1"/>
    </xf>
    <xf numFmtId="0" fontId="11" fillId="0" borderId="3" xfId="0" applyFont="1" applyBorder="1" applyAlignment="1">
      <alignment horizontal="center" vertical="center" textRotation="90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5"/>
  <sheetViews>
    <sheetView tabSelected="1" workbookViewId="0"/>
  </sheetViews>
  <sheetFormatPr defaultRowHeight="15" x14ac:dyDescent="0.25"/>
  <cols>
    <col min="1" max="1" width="3.140625" customWidth="1"/>
    <col min="2" max="2" width="8.5703125" customWidth="1"/>
    <col min="3" max="3" width="7.7109375" customWidth="1"/>
  </cols>
  <sheetData>
    <row r="1" spans="1:16" ht="30" customHeight="1" thickBot="1" x14ac:dyDescent="0.3">
      <c r="B1" s="3"/>
      <c r="C1" s="4" t="s">
        <v>28</v>
      </c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3"/>
    </row>
    <row r="2" spans="1:16" ht="15.75" customHeight="1" thickBot="1" x14ac:dyDescent="0.3">
      <c r="A2" s="28" t="s">
        <v>2</v>
      </c>
      <c r="B2" s="31" t="s">
        <v>6</v>
      </c>
      <c r="C2" s="34" t="s">
        <v>3</v>
      </c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6"/>
    </row>
    <row r="3" spans="1:16" ht="15.75" customHeight="1" thickBot="1" x14ac:dyDescent="0.3">
      <c r="A3" s="29"/>
      <c r="B3" s="32"/>
      <c r="C3" s="37" t="s">
        <v>0</v>
      </c>
      <c r="D3" s="34" t="s">
        <v>4</v>
      </c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6"/>
    </row>
    <row r="4" spans="1:16" ht="70.5" customHeight="1" x14ac:dyDescent="0.25">
      <c r="A4" s="29"/>
      <c r="B4" s="32"/>
      <c r="C4" s="38"/>
      <c r="D4" s="40" t="s">
        <v>26</v>
      </c>
      <c r="E4" s="22" t="s">
        <v>9</v>
      </c>
      <c r="F4" s="22" t="s">
        <v>10</v>
      </c>
      <c r="G4" s="24" t="s">
        <v>11</v>
      </c>
      <c r="H4" s="22" t="s">
        <v>12</v>
      </c>
      <c r="I4" s="22" t="s">
        <v>19</v>
      </c>
      <c r="J4" s="22" t="s">
        <v>13</v>
      </c>
      <c r="K4" s="24" t="s">
        <v>14</v>
      </c>
      <c r="L4" s="26" t="s">
        <v>15</v>
      </c>
      <c r="M4" s="22" t="s">
        <v>16</v>
      </c>
      <c r="N4" s="26" t="s">
        <v>17</v>
      </c>
      <c r="O4" s="24" t="s">
        <v>18</v>
      </c>
      <c r="P4" s="24" t="s">
        <v>5</v>
      </c>
    </row>
    <row r="5" spans="1:16" ht="50.1" customHeight="1" thickBot="1" x14ac:dyDescent="0.3">
      <c r="A5" s="30"/>
      <c r="B5" s="33"/>
      <c r="C5" s="39"/>
      <c r="D5" s="41"/>
      <c r="E5" s="23"/>
      <c r="F5" s="23"/>
      <c r="G5" s="25"/>
      <c r="H5" s="23"/>
      <c r="I5" s="23"/>
      <c r="J5" s="23"/>
      <c r="K5" s="25"/>
      <c r="L5" s="27"/>
      <c r="M5" s="23"/>
      <c r="N5" s="27"/>
      <c r="O5" s="25"/>
      <c r="P5" s="25"/>
    </row>
    <row r="6" spans="1:16" ht="30" customHeight="1" thickBot="1" x14ac:dyDescent="0.3">
      <c r="A6" s="8">
        <v>1</v>
      </c>
      <c r="B6" s="7" t="s">
        <v>20</v>
      </c>
      <c r="C6" s="16">
        <v>849</v>
      </c>
      <c r="D6" s="17">
        <v>0</v>
      </c>
      <c r="E6" s="17">
        <v>0</v>
      </c>
      <c r="F6" s="17">
        <v>14</v>
      </c>
      <c r="G6" s="17">
        <v>35</v>
      </c>
      <c r="H6" s="17">
        <v>133</v>
      </c>
      <c r="I6" s="17">
        <v>35</v>
      </c>
      <c r="J6" s="17">
        <v>116</v>
      </c>
      <c r="K6" s="17">
        <v>0</v>
      </c>
      <c r="L6" s="17">
        <v>0</v>
      </c>
      <c r="M6" s="17">
        <v>0</v>
      </c>
      <c r="N6" s="17">
        <v>45</v>
      </c>
      <c r="O6" s="17">
        <v>23</v>
      </c>
      <c r="P6" s="17">
        <v>448</v>
      </c>
    </row>
    <row r="7" spans="1:16" ht="30" customHeight="1" thickBot="1" x14ac:dyDescent="0.3">
      <c r="A7" s="8">
        <v>3</v>
      </c>
      <c r="B7" s="6" t="s">
        <v>21</v>
      </c>
      <c r="C7" s="16">
        <v>82</v>
      </c>
      <c r="D7" s="17">
        <v>0</v>
      </c>
      <c r="E7" s="17">
        <v>1</v>
      </c>
      <c r="F7" s="17">
        <v>0</v>
      </c>
      <c r="G7" s="17">
        <v>3</v>
      </c>
      <c r="H7" s="17">
        <v>16</v>
      </c>
      <c r="I7" s="17">
        <v>0</v>
      </c>
      <c r="J7" s="17">
        <v>4</v>
      </c>
      <c r="K7" s="17">
        <v>1</v>
      </c>
      <c r="L7" s="17">
        <v>0</v>
      </c>
      <c r="M7" s="17">
        <v>0</v>
      </c>
      <c r="N7" s="17">
        <v>0</v>
      </c>
      <c r="O7" s="17">
        <v>1</v>
      </c>
      <c r="P7" s="17">
        <v>56</v>
      </c>
    </row>
    <row r="8" spans="1:16" ht="30" customHeight="1" thickBot="1" x14ac:dyDescent="0.3">
      <c r="A8" s="8">
        <v>4</v>
      </c>
      <c r="B8" s="6" t="s">
        <v>22</v>
      </c>
      <c r="C8" s="18">
        <v>342</v>
      </c>
      <c r="D8" s="19">
        <v>0</v>
      </c>
      <c r="E8" s="19">
        <v>0</v>
      </c>
      <c r="F8" s="19">
        <v>75</v>
      </c>
      <c r="G8" s="19">
        <v>59</v>
      </c>
      <c r="H8" s="19">
        <v>43</v>
      </c>
      <c r="I8" s="19">
        <v>7</v>
      </c>
      <c r="J8" s="19">
        <v>11</v>
      </c>
      <c r="K8" s="19">
        <v>0</v>
      </c>
      <c r="L8" s="19">
        <v>0</v>
      </c>
      <c r="M8" s="19">
        <v>14</v>
      </c>
      <c r="N8" s="19">
        <v>0</v>
      </c>
      <c r="O8" s="19">
        <v>1</v>
      </c>
      <c r="P8" s="19">
        <v>132</v>
      </c>
    </row>
    <row r="9" spans="1:16" ht="30" customHeight="1" thickBot="1" x14ac:dyDescent="0.3">
      <c r="A9" s="8">
        <v>5</v>
      </c>
      <c r="B9" s="6" t="s">
        <v>23</v>
      </c>
      <c r="C9" s="16">
        <v>148</v>
      </c>
      <c r="D9" s="17">
        <v>0</v>
      </c>
      <c r="E9" s="17">
        <v>3</v>
      </c>
      <c r="F9" s="17">
        <v>33</v>
      </c>
      <c r="G9" s="17">
        <v>20</v>
      </c>
      <c r="H9" s="17">
        <v>0</v>
      </c>
      <c r="I9" s="17">
        <v>1</v>
      </c>
      <c r="J9" s="17">
        <v>5</v>
      </c>
      <c r="K9" s="17">
        <v>0</v>
      </c>
      <c r="L9" s="17">
        <v>0</v>
      </c>
      <c r="M9" s="17">
        <v>0</v>
      </c>
      <c r="N9" s="17">
        <v>0</v>
      </c>
      <c r="O9" s="17">
        <v>52</v>
      </c>
      <c r="P9" s="17">
        <v>34</v>
      </c>
    </row>
    <row r="10" spans="1:16" ht="30" customHeight="1" thickBot="1" x14ac:dyDescent="0.3">
      <c r="A10" s="8">
        <v>6</v>
      </c>
      <c r="B10" s="6" t="s">
        <v>24</v>
      </c>
      <c r="C10" s="16">
        <v>177</v>
      </c>
      <c r="D10" s="17">
        <v>0</v>
      </c>
      <c r="E10" s="17">
        <v>6</v>
      </c>
      <c r="F10" s="17">
        <v>30</v>
      </c>
      <c r="G10" s="17">
        <v>16</v>
      </c>
      <c r="H10" s="17">
        <v>34</v>
      </c>
      <c r="I10" s="17">
        <v>37</v>
      </c>
      <c r="J10" s="17">
        <v>12</v>
      </c>
      <c r="K10" s="17">
        <v>0</v>
      </c>
      <c r="L10" s="17">
        <v>0</v>
      </c>
      <c r="M10" s="17">
        <v>1</v>
      </c>
      <c r="N10" s="17">
        <v>1</v>
      </c>
      <c r="O10" s="17">
        <v>0</v>
      </c>
      <c r="P10" s="17">
        <v>40</v>
      </c>
    </row>
    <row r="11" spans="1:16" ht="30" customHeight="1" thickBot="1" x14ac:dyDescent="0.3">
      <c r="A11" s="8">
        <v>7</v>
      </c>
      <c r="B11" s="6" t="s">
        <v>25</v>
      </c>
      <c r="C11" s="16">
        <v>120</v>
      </c>
      <c r="D11" s="17">
        <v>0</v>
      </c>
      <c r="E11" s="17">
        <v>0</v>
      </c>
      <c r="F11" s="17">
        <v>2</v>
      </c>
      <c r="G11" s="17">
        <v>7</v>
      </c>
      <c r="H11" s="17">
        <v>13</v>
      </c>
      <c r="I11" s="17">
        <v>7</v>
      </c>
      <c r="J11" s="17">
        <v>3</v>
      </c>
      <c r="K11" s="17">
        <v>0</v>
      </c>
      <c r="L11" s="17">
        <v>0</v>
      </c>
      <c r="M11" s="17">
        <v>0</v>
      </c>
      <c r="N11" s="17">
        <v>0</v>
      </c>
      <c r="O11" s="17">
        <v>2</v>
      </c>
      <c r="P11" s="17">
        <v>86</v>
      </c>
    </row>
    <row r="12" spans="1:16" ht="30" customHeight="1" thickBot="1" x14ac:dyDescent="0.3">
      <c r="A12" s="8">
        <v>8</v>
      </c>
      <c r="B12" s="6" t="s">
        <v>27</v>
      </c>
      <c r="C12" s="16">
        <v>12</v>
      </c>
      <c r="D12" s="17">
        <v>0</v>
      </c>
      <c r="E12" s="17">
        <v>0</v>
      </c>
      <c r="F12" s="17">
        <v>2</v>
      </c>
      <c r="G12" s="17">
        <v>1</v>
      </c>
      <c r="H12" s="17">
        <v>0</v>
      </c>
      <c r="I12" s="17">
        <v>0</v>
      </c>
      <c r="J12" s="17">
        <v>5</v>
      </c>
      <c r="K12" s="17">
        <v>1</v>
      </c>
      <c r="L12" s="17">
        <v>0</v>
      </c>
      <c r="M12" s="17">
        <v>0</v>
      </c>
      <c r="N12" s="17">
        <v>0</v>
      </c>
      <c r="O12" s="17">
        <v>0</v>
      </c>
      <c r="P12" s="17">
        <v>3</v>
      </c>
    </row>
    <row r="13" spans="1:16" ht="30" customHeight="1" thickBot="1" x14ac:dyDescent="0.3">
      <c r="A13" s="9">
        <v>9</v>
      </c>
      <c r="B13" s="5" t="s">
        <v>7</v>
      </c>
      <c r="C13" s="11">
        <f t="shared" ref="C13:P13" si="0">C6+C7+C8+C9+C10+C11+C12</f>
        <v>1730</v>
      </c>
      <c r="D13" s="12">
        <f t="shared" si="0"/>
        <v>0</v>
      </c>
      <c r="E13" s="12">
        <f t="shared" si="0"/>
        <v>10</v>
      </c>
      <c r="F13" s="12">
        <f t="shared" si="0"/>
        <v>156</v>
      </c>
      <c r="G13" s="12">
        <f t="shared" si="0"/>
        <v>141</v>
      </c>
      <c r="H13" s="12">
        <f t="shared" si="0"/>
        <v>239</v>
      </c>
      <c r="I13" s="12">
        <f t="shared" si="0"/>
        <v>87</v>
      </c>
      <c r="J13" s="12">
        <f t="shared" si="0"/>
        <v>156</v>
      </c>
      <c r="K13" s="12">
        <f t="shared" si="0"/>
        <v>2</v>
      </c>
      <c r="L13" s="12">
        <f t="shared" si="0"/>
        <v>0</v>
      </c>
      <c r="M13" s="12">
        <f t="shared" si="0"/>
        <v>15</v>
      </c>
      <c r="N13" s="12">
        <f t="shared" si="0"/>
        <v>46</v>
      </c>
      <c r="O13" s="12">
        <f t="shared" si="0"/>
        <v>79</v>
      </c>
      <c r="P13" s="12">
        <f t="shared" si="0"/>
        <v>799</v>
      </c>
    </row>
    <row r="14" spans="1:16" ht="30" customHeight="1" thickBot="1" x14ac:dyDescent="0.3">
      <c r="A14" s="8">
        <v>10</v>
      </c>
      <c r="B14" s="1" t="s">
        <v>8</v>
      </c>
      <c r="C14" s="20">
        <v>65</v>
      </c>
      <c r="D14" s="21">
        <v>1</v>
      </c>
      <c r="E14" s="21">
        <v>0</v>
      </c>
      <c r="F14" s="21">
        <v>4</v>
      </c>
      <c r="G14" s="21">
        <v>5</v>
      </c>
      <c r="H14" s="21">
        <v>14</v>
      </c>
      <c r="I14" s="21">
        <v>1</v>
      </c>
      <c r="J14" s="21">
        <v>6</v>
      </c>
      <c r="K14" s="21">
        <v>0</v>
      </c>
      <c r="L14" s="21">
        <v>0</v>
      </c>
      <c r="M14" s="21">
        <v>1</v>
      </c>
      <c r="N14" s="21">
        <v>4</v>
      </c>
      <c r="O14" s="21">
        <v>0</v>
      </c>
      <c r="P14" s="21">
        <v>29</v>
      </c>
    </row>
    <row r="15" spans="1:16" ht="30" customHeight="1" thickBot="1" x14ac:dyDescent="0.3">
      <c r="A15" s="10">
        <v>11</v>
      </c>
      <c r="B15" s="2" t="s">
        <v>1</v>
      </c>
      <c r="C15" s="13">
        <f t="shared" ref="C15:P15" si="1">C13+C14</f>
        <v>1795</v>
      </c>
      <c r="D15" s="14">
        <f t="shared" si="1"/>
        <v>1</v>
      </c>
      <c r="E15" s="14">
        <f t="shared" si="1"/>
        <v>10</v>
      </c>
      <c r="F15" s="14">
        <f t="shared" si="1"/>
        <v>160</v>
      </c>
      <c r="G15" s="14">
        <f t="shared" si="1"/>
        <v>146</v>
      </c>
      <c r="H15" s="15">
        <f t="shared" si="1"/>
        <v>253</v>
      </c>
      <c r="I15" s="15">
        <f t="shared" si="1"/>
        <v>88</v>
      </c>
      <c r="J15" s="14">
        <f t="shared" si="1"/>
        <v>162</v>
      </c>
      <c r="K15" s="14">
        <f t="shared" si="1"/>
        <v>2</v>
      </c>
      <c r="L15" s="14">
        <f t="shared" si="1"/>
        <v>0</v>
      </c>
      <c r="M15" s="15">
        <f t="shared" si="1"/>
        <v>16</v>
      </c>
      <c r="N15" s="14">
        <f t="shared" si="1"/>
        <v>50</v>
      </c>
      <c r="O15" s="14">
        <f t="shared" si="1"/>
        <v>79</v>
      </c>
      <c r="P15" s="14">
        <f t="shared" si="1"/>
        <v>828</v>
      </c>
    </row>
  </sheetData>
  <mergeCells count="18">
    <mergeCell ref="A2:A5"/>
    <mergeCell ref="B2:B5"/>
    <mergeCell ref="C2:P2"/>
    <mergeCell ref="C3:C5"/>
    <mergeCell ref="D3:P3"/>
    <mergeCell ref="D4:D5"/>
    <mergeCell ref="E4:E5"/>
    <mergeCell ref="F4:F5"/>
    <mergeCell ref="G4:G5"/>
    <mergeCell ref="N4:N5"/>
    <mergeCell ref="O4:O5"/>
    <mergeCell ref="P4:P5"/>
    <mergeCell ref="H4:H5"/>
    <mergeCell ref="I4:I5"/>
    <mergeCell ref="J4:J5"/>
    <mergeCell ref="K4:K5"/>
    <mergeCell ref="L4:L5"/>
    <mergeCell ref="M4:M5"/>
  </mergeCells>
  <pageMargins left="0.31496062992125984" right="0.31496062992125984" top="0.74803149606299213" bottom="0.74803149606299213" header="0" footer="0.31496062992125984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2020-09-15T08:51:58Z</dcterms:modified>
</cp:coreProperties>
</file>