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<sst xmlns="http://schemas.openxmlformats.org/spreadsheetml/2006/main" count="1134" uniqueCount="393">
  <si>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</si>
  <si>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</si>
  <si>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</si>
  <si>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</si>
  <si>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2019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</si>
  <si>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</si>
  <si>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</si>
  <si>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16.09.2019  № ММВ-7-1/461@</t>
  </si>
  <si>
    <t>                                                                            Годовая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</si>
  <si>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</si>
  <si>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</si>
  <si>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1100</t>
  </si>
  <si>
    <t>которыми исчислен налог к уплате</t>
  </si>
  <si>
    <t>1110</t>
  </si>
  <si>
    <t>1120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</si>
  <si>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</si>
  <si>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</si>
  <si>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</si>
  <si>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</si>
  <si>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</si>
  <si>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</si>
  <si>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</si>
  <si>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</si>
  <si>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</si>
  <si>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</si>
  <si>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</si>
  <si>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</si>
  <si>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</si>
  <si>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</si>
  <si>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</si>
  <si>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</si>
  <si>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</si>
  <si>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</si>
  <si>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</si>
  <si>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</si>
  <si>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</si>
  <si>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</si>
  <si>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</si>
  <si>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</si>
  <si>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</si>
  <si>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3021198</t>
  </si>
  <si>
    <t>1143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</si>
  <si>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</si>
  <si>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</si>
  <si>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</si>
  <si>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</si>
  <si>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</si>
  <si>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</si>
  <si>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</si>
  <si>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</si>
  <si>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</si>
  <si>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</si>
  <si>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</si>
  <si>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</si>
  <si>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</si>
  <si>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</si>
  <si>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</si>
  <si>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</si>
  <si>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</si>
  <si>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1400</t>
  </si>
  <si>
    <t>1500</t>
  </si>
  <si>
    <t>1600</t>
  </si>
  <si>
    <t>1601</t>
  </si>
  <si>
    <t>1602</t>
  </si>
  <si>
    <t>1603</t>
  </si>
  <si>
    <t>1604</t>
  </si>
  <si>
    <t>1605</t>
  </si>
  <si>
    <t>1700</t>
  </si>
  <si>
    <t>1710</t>
  </si>
  <si>
    <t>1711</t>
  </si>
  <si>
    <t>1712</t>
  </si>
  <si>
    <t>X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</si>
  <si>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</si>
  <si>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</si>
  <si>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</si>
  <si>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</si>
  <si>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</si>
  <si>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</si>
  <si>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</si>
  <si>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</si>
  <si>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</si>
  <si>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</si>
  <si>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</si>
  <si>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</si>
  <si>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</si>
  <si>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</si>
  <si>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</si>
  <si>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</si>
  <si>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</si>
  <si>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</si>
  <si>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учтенных в базе данных налоговых органов, единиц</t>
  </si>
  <si>
    <t>2100</t>
  </si>
  <si>
    <t>которым исчислен налог к уплате</t>
  </si>
  <si>
    <t>2110</t>
  </si>
  <si>
    <t>2120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</si>
  <si>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</si>
  <si>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</si>
  <si>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</si>
  <si>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</si>
  <si>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</si>
  <si>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</si>
  <si>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</si>
  <si>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</si>
  <si>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</si>
  <si>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</si>
  <si>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</si>
  <si>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</si>
  <si>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</si>
  <si>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</si>
  <si>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</si>
  <si>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</si>
  <si>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</si>
  <si>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</si>
  <si>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</si>
  <si>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3021202</t>
  </si>
  <si>
    <t>2140</t>
  </si>
  <si>
    <t>3021201</t>
  </si>
  <si>
    <t>2141</t>
  </si>
  <si>
    <t>льготы, установленные п.7 ст.395 НК РФ</t>
  </si>
  <si>
    <t>2147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</si>
  <si>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</si>
  <si>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</si>
  <si>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</si>
  <si>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</si>
  <si>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</si>
  <si>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</si>
  <si>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</si>
  <si>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</si>
  <si>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2200</t>
  </si>
  <si>
    <t>2300</t>
  </si>
  <si>
    <t>2301</t>
  </si>
  <si>
    <t>2302</t>
  </si>
  <si>
    <t>2303</t>
  </si>
  <si>
    <t>2304</t>
  </si>
  <si>
    <t>2400</t>
  </si>
  <si>
    <t>2500</t>
  </si>
  <si>
    <t>2501</t>
  </si>
  <si>
    <t>2502</t>
  </si>
  <si>
    <t>2503</t>
  </si>
  <si>
    <t>2504</t>
  </si>
  <si>
    <t>2600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</si>
  <si>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</si>
  <si>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</si>
  <si>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</si>
  <si>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</si>
  <si>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</si>
  <si>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</si>
  <si>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</si>
  <si>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</si>
  <si>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</si>
  <si>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</si>
  <si>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</si>
  <si>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</si>
  <si>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2627</t>
  </si>
  <si>
    <t>2628</t>
  </si>
  <si>
    <t>2629</t>
  </si>
  <si>
    <t>2630</t>
  </si>
  <si>
    <t>2640</t>
  </si>
  <si>
    <t>7. Контрольная сумма</t>
  </si>
  <si>
    <t>2700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</si>
  <si>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</si>
  <si>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</si>
  <si>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</si>
  <si>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</si>
  <si>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</si>
  <si>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</si>
  <si>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</si>
  <si>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</si>
  <si>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</si>
  <si>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</si>
  <si>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</si>
  <si>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</si>
  <si>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</si>
  <si>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</si>
  <si>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</si>
  <si>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</si>
  <si>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</si>
  <si>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</si>
  <si>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</si>
  <si>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</si>
  <si>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</si>
  <si>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</si>
  <si>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</si>
  <si>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</si>
  <si>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</si>
  <si>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</si>
  <si>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</si>
  <si>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</si>
  <si>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</si>
  <si>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</si>
  <si>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</si>
  <si>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</si>
  <si>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</si>
  <si>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</si>
  <si>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</si>
  <si>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</si>
  <si>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</si>
  <si>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3169</t>
  </si>
  <si>
    <t>3170</t>
  </si>
  <si>
    <t>3171</t>
  </si>
  <si>
    <t>3172</t>
  </si>
  <si>
    <t>3173</t>
  </si>
  <si>
    <t>3174</t>
  </si>
  <si>
    <t>3200</t>
  </si>
  <si>
    <t>жилых домов</t>
  </si>
  <si>
    <t>3210</t>
  </si>
  <si>
    <t>жилых помещений (квартира, комната)</t>
  </si>
  <si>
    <t>3220</t>
  </si>
  <si>
    <t>3300</t>
  </si>
  <si>
    <t>3310</t>
  </si>
  <si>
    <t>3320</t>
  </si>
  <si>
    <t>объектов незавершенного строительства</t>
  </si>
  <si>
    <t>3330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</si>
  <si>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</si>
  <si>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</si>
  <si>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</si>
  <si>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3350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</si>
  <si>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</si>
  <si>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</si>
  <si>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</si>
  <si>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</si>
  <si>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</si>
  <si>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</si>
  <si>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</si>
  <si>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</si>
  <si>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3411</t>
  </si>
  <si>
    <t>установленных пунктами 3-6.1 статьи 403 НК РФ</t>
  </si>
  <si>
    <t>3412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</si>
  <si>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</si>
  <si>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</si>
  <si>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</si>
  <si>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</si>
  <si>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</si>
  <si>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</si>
  <si>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</si>
  <si>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</si>
  <si>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</si>
  <si>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</si>
  <si>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3550</t>
  </si>
  <si>
    <t>3560</t>
  </si>
  <si>
    <t>3570</t>
  </si>
  <si>
    <t>по иным строениям, помещениям и сооружениям</t>
  </si>
  <si>
    <t>3580</t>
  </si>
  <si>
    <t>3600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</si>
  <si>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</si>
  <si>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</si>
  <si>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</si>
  <si>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</si>
  <si>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</si>
  <si>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</si>
  <si>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</si>
  <si>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</si>
  <si>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</si>
  <si>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</si>
  <si>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</si>
  <si>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</si>
  <si>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</si>
  <si>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</si>
  <si>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</si>
  <si>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</si>
  <si>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</si>
  <si>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</si>
  <si>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</si>
  <si>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</si>
  <si>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</si>
  <si>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</si>
  <si>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</si>
  <si>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</si>
  <si>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</si>
  <si>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</si>
  <si>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</si>
  <si>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</si>
  <si>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</si>
  <si>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</si>
  <si>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</si>
  <si>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</si>
  <si>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3650</t>
  </si>
  <si>
    <t>3660</t>
  </si>
  <si>
    <t>3661</t>
  </si>
  <si>
    <t>3662</t>
  </si>
  <si>
    <t>3663</t>
  </si>
  <si>
    <t>3664</t>
  </si>
  <si>
    <t>3700</t>
  </si>
  <si>
    <t>1. Количество налогоплательщиков, единиц, в том числе:</t>
  </si>
  <si>
    <t>применяющих налоговые льготы, из них</t>
  </si>
  <si>
    <t>льготы, установленные ст.395 НК РФ, в том числе по кодам льгот:</t>
  </si>
  <si>
    <t>льготы, предоставляемые в соответствии со ст. 7 НК РФ международными договорами Российской Федерации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</si>
  <si>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</si>
  <si>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</si>
  <si>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4. Налоговая база (кадастровая стоимость/нормативная цена)</t>
  </si>
  <si>
    <t>5. Налоговая база (кадастровая стоимость/нормативная цена с учетом льгот)</t>
  </si>
  <si>
    <t>6. Сумма налога, подлежащая уплате в бюджет, в том числе:</t>
  </si>
  <si>
    <t>7. Сумма налога, не поступившая в бюджет в связи с предоставлением налогоплательщикам льгот по налогу, из них:</t>
  </si>
  <si>
    <t>льгот, установленных ст.395 НК РФ, в том числе по кодам льгот:</t>
  </si>
  <si>
    <t>1. Количество налогоплательщиков, учтенных в базе данных налоговых органов, единиц, в том числе:</t>
  </si>
  <si>
    <t>которым предоставлены налоговые льготы, из них</t>
  </si>
  <si>
    <t>льготы, установленные п.5 ст.391 НК РФ, в том числе по кодам льгот:</t>
  </si>
  <si>
    <t>льготы, установленные ст.7 НК РФ, в том числе по кодам льгот:</t>
  </si>
  <si>
    <t>3. Количество земельных участков, по которым предъявлен налог к уплате, единиц, в том числе:</t>
  </si>
  <si>
    <t>4.  Кадастровая стоимость/нормативная цена</t>
  </si>
  <si>
    <t>5. Сумма налога, подлежащая уплате в бюджет, в том числе:</t>
  </si>
  <si>
    <t>6. Сумма налога, не поступившая в бюджет в связи с предоставлением налогоплательщикам льгот по налогу, в том числе:</t>
  </si>
  <si>
    <t>льгот, установленных п. 5 ст. 391 НК РФ, в том числе по кодам льгот:</t>
  </si>
  <si>
    <t>по категориям, установленным федеральным законодательством, в том числе по кодам льгот:</t>
  </si>
  <si>
    <t>01 01 06</t>
  </si>
  <si>
    <t>01 02 01</t>
  </si>
  <si>
    <t>01 02 02</t>
  </si>
  <si>
    <t>01 02 03</t>
  </si>
  <si>
    <t>01 02 05</t>
  </si>
  <si>
    <t>01 03 01</t>
  </si>
  <si>
    <t>01 03 02</t>
  </si>
  <si>
    <t>01 03 03</t>
  </si>
  <si>
    <t>01 03 06</t>
  </si>
  <si>
    <t>02 01 00</t>
  </si>
  <si>
    <t>02 02 00</t>
  </si>
  <si>
    <t>02 05 00</t>
  </si>
  <si>
    <t>03 01 00</t>
  </si>
  <si>
    <t>03 02 00</t>
  </si>
  <si>
    <t>03 03 00</t>
  </si>
  <si>
    <t>03 90 09</t>
  </si>
  <si>
    <t>04 01 01</t>
  </si>
  <si>
    <t>04 01 02</t>
  </si>
  <si>
    <t>04 01 03</t>
  </si>
  <si>
    <t>04 02 01</t>
  </si>
  <si>
    <t>04 02 02</t>
  </si>
  <si>
    <t>05 01 01</t>
  </si>
  <si>
    <t>05 01 02</t>
  </si>
  <si>
    <t>05 01 03</t>
  </si>
  <si>
    <t>08 02 32</t>
  </si>
  <si>
    <t>08 02 33</t>
  </si>
  <si>
    <t>14 50 21</t>
  </si>
  <si>
    <t>90 03 01</t>
  </si>
  <si>
    <t>02 11 00</t>
  </si>
  <si>
    <t>06 01 50</t>
  </si>
  <si>
    <t>03 05 00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</si>
  <si>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</si>
  <si>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которым не исчислен налог к уплате в связи с применением налогоплательщиком специальных налоговых режимов, в том числе по кодам льгот:</t>
  </si>
  <si>
    <t>11 04 01</t>
  </si>
  <si>
    <t>11 04 02</t>
  </si>
  <si>
    <t>11 04 03</t>
  </si>
  <si>
    <t>11 04 04</t>
  </si>
  <si>
    <t>2. Количество строений, помещений и сооружений, учтенных в базе данных налоговых органов, единиц, в том числе:</t>
  </si>
  <si>
    <t>3. Количество строений, помещений и сооружений, по которым налог предъявлен к уплате, единиц, в том числе:</t>
  </si>
  <si>
    <t>единых недвижимых комплексов, в том числе</t>
  </si>
  <si>
    <t>гаражей и машино-мест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</si>
  <si>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</si>
  <si>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</si>
  <si>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</si>
  <si>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5. Сумма, подлежащая уплате в бюджет, в том числе:</t>
  </si>
  <si>
    <t>по единым недвижимым комплексам, в том числе</t>
  </si>
  <si>
    <t>по гаражам и машино-местам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</si>
  <si>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</si>
  <si>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по объектам налогообложения, включенных в перечень, определяемый в соответствии с пунктом 7 статьи 378.2 Кодекса</t>
  </si>
  <si>
    <t>6. Сумма налога, не поступившая в бюджет в связи с предоставлением налогоплательщикам льгот, из них:</t>
  </si>
  <si>
    <t>по категориям, установленным федеральным законодательством Российской Федерации, в том числе по кодам льгот:</t>
  </si>
  <si>
    <t>04 0102</t>
  </si>
  <si>
    <t>в связи с применением налогоплательщиками специальных налоговых режимов, в том числе по  кодам льгот:</t>
  </si>
  <si>
    <t>МО г. Мурманск</t>
  </si>
  <si>
    <t>МО г.п. Кандалакша Кандалакшского района</t>
  </si>
  <si>
    <t>МО г.п. Зеленоборский Кандалакшского района</t>
  </si>
  <si>
    <t>МО с.п. Алакуртти Кандалакшского района</t>
  </si>
  <si>
    <t>МО н.п. Зареченск Кандалакшского района</t>
  </si>
  <si>
    <t>МО г. Полярные Зори с подведомственной территорией</t>
  </si>
  <si>
    <t>МО г.п. Умба Терского района</t>
  </si>
  <si>
    <t>МО с.п. Варзуга Терского района</t>
  </si>
  <si>
    <t>МО г.п. Кола Кольского района</t>
  </si>
  <si>
    <t>МО г.п. Верхнетуломский Кольского района</t>
  </si>
  <si>
    <t>МО г.п. Кильдинстрой Кольского района</t>
  </si>
  <si>
    <t>МО г.п.т. Молочный Кольского района</t>
  </si>
  <si>
    <t>МО г.п. Мурмаши Кольского района</t>
  </si>
  <si>
    <t>МО г.п. Туманный Кольского района</t>
  </si>
  <si>
    <t>МО с.п. Междуречье Кольского района</t>
  </si>
  <si>
    <t>МО с.п. Пушной Кольского района</t>
  </si>
  <si>
    <t>МО с.п. Териберка Кольского района</t>
  </si>
  <si>
    <t>МО с. Тулома Кольского района</t>
  </si>
  <si>
    <t>МО с.п. Ура-Губа Кольского района</t>
  </si>
  <si>
    <t>МО г.п. Заполярный Печенский район</t>
  </si>
  <si>
    <t>МО г.п. Никель Печенгского района</t>
  </si>
  <si>
    <t>МО г.п. Печенга Печенгского района</t>
  </si>
  <si>
    <t>МО с.п. Корзуново Печенгского района</t>
  </si>
  <si>
    <t>МО г.п. Ревда Ловозерского района</t>
  </si>
  <si>
    <t>МО с.п. Ловозеро Ловозерского района</t>
  </si>
  <si>
    <t>МО Ковдорский район</t>
  </si>
  <si>
    <t>МО г. Мончегорск с подведоственной территорией</t>
  </si>
  <si>
    <t>МО г. Оленегорск с подведомственной территорией</t>
  </si>
  <si>
    <t>МО ЗАТО г. Североморск</t>
  </si>
  <si>
    <t>МО ЗАТО г. Островной</t>
  </si>
  <si>
    <t>МО ЗАТО г. Заозерск</t>
  </si>
  <si>
    <t>МО ЗАТО п. Видяево</t>
  </si>
  <si>
    <t>МО ЗАТО Александровск</t>
  </si>
  <si>
    <t>МО г. Апатиты с подведомственной территорией</t>
  </si>
  <si>
    <t>МО г. Кировск с подведомственной территорией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</si>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</sst>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4"/>
    </xf>
    <xf numFmtId="0" fontId="5" fillId="0" borderId="11" xfId="52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9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49" fontId="2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wrapText="1"/>
    </xf>
    <xf numFmtId="0" fontId="0" fillId="0" borderId="14" xfId="0" applyBorder="1" applyAlignment="1">
      <alignment/>
    </xf>
    <xf numFmtId="3" fontId="2" fillId="0" borderId="16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left"/>
    </xf>
    <xf numFmtId="3" fontId="2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showZeros="0" tabSelected="1" zoomScalePageLayoutView="0" workbookViewId="0" topLeftCell="A1">
      <selection activeCell="A1" sqref="A1"/>
    </sheetView>
  </sheetViews>
  <sheetFormatPr defaultColWidth="9.00390625" defaultRowHeight="15.75"/>
  <cols>
    <col min="1" max="1" width="45.875" style="0" customWidth="1"/>
    <col min="2" max="2" width="5.50390625" style="0" customWidth="1"/>
    <col min="3" max="8" width="9.125" style="0" customWidth="1"/>
    <col min="9" max="9" width="9.125" style="14" customWidth="1"/>
    <col min="10" max="244" width="9.1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/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/>
    </row>
    <row r="12" ht="15.75">
      <c r="A12" s="1" t="s">
        <v>8</v>
      </c>
    </row>
    <row r="13" ht="15.75">
      <c r="A13" s="1"/>
    </row>
    <row r="14" spans="1:9" s="2" customFormat="1" ht="15.75">
      <c r="A14" s="3" t="s">
        <v>9</v>
      </c>
      <c r="I14" s="14"/>
    </row>
    <row r="15" spans="1:9" s="2" customFormat="1" ht="15.75">
      <c r="A15" s="3" t="s">
        <v>10</v>
      </c>
      <c r="I15" s="14"/>
    </row>
    <row r="16" spans="1:9" s="2" customFormat="1" ht="15.75">
      <c r="A16" s="3"/>
      <c r="I16" s="14"/>
    </row>
    <row r="17" spans="1:37" s="13" customFormat="1" ht="89.25">
      <c r="A17" s="10" t="str">
        <f>"Показатели"</f>
        <v>Показатели</v>
      </c>
      <c r="B17" s="10" t="str">
        <f>"Код строки"</f>
        <v>Код строки</v>
      </c>
      <c r="C17" s="12" t="s">
        <v>357</v>
      </c>
      <c r="D17" s="12" t="s">
        <v>358</v>
      </c>
      <c r="E17" s="12" t="s">
        <v>359</v>
      </c>
      <c r="F17" s="12" t="s">
        <v>360</v>
      </c>
      <c r="G17" s="12" t="s">
        <v>361</v>
      </c>
      <c r="H17" s="12" t="s">
        <v>362</v>
      </c>
      <c r="I17" s="15" t="s">
        <v>363</v>
      </c>
      <c r="J17" s="12" t="s">
        <v>364</v>
      </c>
      <c r="K17" s="12" t="s">
        <v>365</v>
      </c>
      <c r="L17" s="12" t="s">
        <v>366</v>
      </c>
      <c r="M17" s="12" t="s">
        <v>367</v>
      </c>
      <c r="N17" s="12" t="s">
        <v>368</v>
      </c>
      <c r="O17" s="12" t="s">
        <v>369</v>
      </c>
      <c r="P17" s="12" t="s">
        <v>370</v>
      </c>
      <c r="Q17" s="12" t="s">
        <v>371</v>
      </c>
      <c r="R17" s="12" t="s">
        <v>372</v>
      </c>
      <c r="S17" s="12" t="s">
        <v>373</v>
      </c>
      <c r="T17" s="12" t="s">
        <v>374</v>
      </c>
      <c r="U17" s="12" t="s">
        <v>375</v>
      </c>
      <c r="V17" s="12" t="s">
        <v>376</v>
      </c>
      <c r="W17" s="12" t="s">
        <v>377</v>
      </c>
      <c r="X17" s="12" t="s">
        <v>378</v>
      </c>
      <c r="Y17" s="12" t="s">
        <v>379</v>
      </c>
      <c r="Z17" s="12" t="s">
        <v>380</v>
      </c>
      <c r="AA17" s="12" t="s">
        <v>381</v>
      </c>
      <c r="AB17" s="12" t="s">
        <v>382</v>
      </c>
      <c r="AC17" s="12" t="s">
        <v>383</v>
      </c>
      <c r="AD17" s="12" t="s">
        <v>384</v>
      </c>
      <c r="AE17" s="12" t="s">
        <v>385</v>
      </c>
      <c r="AF17" s="12" t="s">
        <v>386</v>
      </c>
      <c r="AG17" s="12" t="s">
        <v>387</v>
      </c>
      <c r="AH17" s="12" t="s">
        <v>388</v>
      </c>
      <c r="AI17" s="12" t="s">
        <v>389</v>
      </c>
      <c r="AJ17" s="12" t="s">
        <v>390</v>
      </c>
      <c r="AK17" s="12" t="s">
        <v>391</v>
      </c>
    </row>
    <row r="18" spans="1:37" s="13" customFormat="1" ht="18" customHeight="1">
      <c r="A18" s="10" t="str">
        <f>"А"</f>
        <v>А</v>
      </c>
      <c r="B18" s="10" t="str">
        <f>"Б"</f>
        <v>Б</v>
      </c>
      <c r="C18" s="12">
        <v>47701000</v>
      </c>
      <c r="D18" s="12">
        <v>47608101</v>
      </c>
      <c r="E18" s="12">
        <v>47608158</v>
      </c>
      <c r="F18" s="12">
        <v>47608403</v>
      </c>
      <c r="G18" s="12">
        <v>47608407</v>
      </c>
      <c r="H18" s="12">
        <v>47719000</v>
      </c>
      <c r="I18" s="15">
        <v>47620151</v>
      </c>
      <c r="J18" s="12">
        <v>47620401</v>
      </c>
      <c r="K18" s="12">
        <v>47605101</v>
      </c>
      <c r="L18" s="12">
        <v>47605154</v>
      </c>
      <c r="M18" s="12">
        <v>47605158</v>
      </c>
      <c r="N18" s="12">
        <v>47605161</v>
      </c>
      <c r="O18" s="12">
        <v>47605163</v>
      </c>
      <c r="P18" s="12">
        <v>47605173</v>
      </c>
      <c r="Q18" s="12">
        <v>47605402</v>
      </c>
      <c r="R18" s="12">
        <v>47605404</v>
      </c>
      <c r="S18" s="12">
        <v>47605405</v>
      </c>
      <c r="T18" s="12">
        <v>47605406</v>
      </c>
      <c r="U18" s="12">
        <v>47605407</v>
      </c>
      <c r="V18" s="12">
        <v>47615103</v>
      </c>
      <c r="W18" s="12">
        <v>47615151</v>
      </c>
      <c r="X18" s="12">
        <v>47615162</v>
      </c>
      <c r="Y18" s="12">
        <v>47615406</v>
      </c>
      <c r="Z18" s="12">
        <v>47610154</v>
      </c>
      <c r="AA18" s="12">
        <v>47610401</v>
      </c>
      <c r="AB18" s="12">
        <v>47703000</v>
      </c>
      <c r="AC18" s="12">
        <v>47715000</v>
      </c>
      <c r="AD18" s="12">
        <v>47717000</v>
      </c>
      <c r="AE18" s="12">
        <v>47730000</v>
      </c>
      <c r="AF18" s="12">
        <v>47731000</v>
      </c>
      <c r="AG18" s="12">
        <v>47733000</v>
      </c>
      <c r="AH18" s="12">
        <v>47735000</v>
      </c>
      <c r="AI18" s="12">
        <v>47737000</v>
      </c>
      <c r="AJ18" s="12">
        <v>47705000</v>
      </c>
      <c r="AK18" s="12">
        <v>47712000</v>
      </c>
    </row>
    <row r="19" spans="1:37" ht="15.75">
      <c r="A19" s="4" t="s">
        <v>283</v>
      </c>
      <c r="B19" s="5" t="s">
        <v>11</v>
      </c>
      <c r="C19" s="16">
        <v>464</v>
      </c>
      <c r="D19" s="16">
        <v>103</v>
      </c>
      <c r="E19" s="16">
        <v>27</v>
      </c>
      <c r="F19" s="16">
        <v>15</v>
      </c>
      <c r="G19" s="16">
        <v>6</v>
      </c>
      <c r="H19" s="16">
        <v>58</v>
      </c>
      <c r="I19" s="16">
        <v>39</v>
      </c>
      <c r="J19" s="16">
        <v>9</v>
      </c>
      <c r="K19" s="16">
        <v>72</v>
      </c>
      <c r="L19" s="16">
        <v>12</v>
      </c>
      <c r="M19" s="16">
        <v>38</v>
      </c>
      <c r="N19" s="16">
        <v>25</v>
      </c>
      <c r="O19" s="16">
        <v>44</v>
      </c>
      <c r="P19" s="16">
        <v>8</v>
      </c>
      <c r="Q19" s="16">
        <v>18</v>
      </c>
      <c r="R19" s="16">
        <v>15</v>
      </c>
      <c r="S19" s="16">
        <v>16</v>
      </c>
      <c r="T19" s="16">
        <v>17</v>
      </c>
      <c r="U19" s="16">
        <v>9</v>
      </c>
      <c r="V19" s="16">
        <v>27</v>
      </c>
      <c r="W19" s="16">
        <v>47</v>
      </c>
      <c r="X19" s="16">
        <v>17</v>
      </c>
      <c r="Y19" s="16">
        <v>4</v>
      </c>
      <c r="Z19" s="16">
        <v>21</v>
      </c>
      <c r="AA19" s="16">
        <v>28</v>
      </c>
      <c r="AB19" s="16">
        <v>46</v>
      </c>
      <c r="AC19" s="16">
        <v>110</v>
      </c>
      <c r="AD19" s="16">
        <v>67</v>
      </c>
      <c r="AE19" s="16">
        <v>63</v>
      </c>
      <c r="AF19" s="16">
        <v>6</v>
      </c>
      <c r="AG19" s="16">
        <v>17</v>
      </c>
      <c r="AH19" s="16">
        <v>7</v>
      </c>
      <c r="AI19" s="16">
        <v>47</v>
      </c>
      <c r="AJ19" s="16">
        <v>121</v>
      </c>
      <c r="AK19" s="16">
        <v>78</v>
      </c>
    </row>
    <row r="20" spans="1:37" ht="15.75">
      <c r="A20" s="7" t="s">
        <v>12</v>
      </c>
      <c r="B20" s="5" t="s">
        <v>13</v>
      </c>
      <c r="C20" s="16">
        <v>449</v>
      </c>
      <c r="D20" s="16">
        <v>85</v>
      </c>
      <c r="E20" s="16">
        <v>22</v>
      </c>
      <c r="F20" s="16">
        <v>13</v>
      </c>
      <c r="G20" s="16">
        <v>5</v>
      </c>
      <c r="H20" s="16">
        <v>35</v>
      </c>
      <c r="I20" s="16">
        <v>38</v>
      </c>
      <c r="J20" s="16">
        <v>7</v>
      </c>
      <c r="K20" s="16">
        <v>68</v>
      </c>
      <c r="L20" s="16">
        <v>11</v>
      </c>
      <c r="M20" s="16">
        <v>37</v>
      </c>
      <c r="N20" s="16">
        <v>24</v>
      </c>
      <c r="O20" s="16">
        <v>38</v>
      </c>
      <c r="P20" s="16">
        <v>6</v>
      </c>
      <c r="Q20" s="16">
        <v>15</v>
      </c>
      <c r="R20" s="16">
        <v>14</v>
      </c>
      <c r="S20" s="16">
        <v>12</v>
      </c>
      <c r="T20" s="16">
        <v>15</v>
      </c>
      <c r="U20" s="16">
        <v>8</v>
      </c>
      <c r="V20" s="16">
        <v>22</v>
      </c>
      <c r="W20" s="16">
        <v>44</v>
      </c>
      <c r="X20" s="16">
        <v>11</v>
      </c>
      <c r="Y20" s="16">
        <v>3</v>
      </c>
      <c r="Z20" s="16">
        <v>16</v>
      </c>
      <c r="AA20" s="16">
        <v>26</v>
      </c>
      <c r="AB20" s="16">
        <v>28</v>
      </c>
      <c r="AC20" s="16">
        <v>71</v>
      </c>
      <c r="AD20" s="16">
        <v>42</v>
      </c>
      <c r="AE20" s="16">
        <v>18</v>
      </c>
      <c r="AF20" s="16">
        <v>4</v>
      </c>
      <c r="AG20" s="16">
        <v>4</v>
      </c>
      <c r="AH20" s="16">
        <v>2</v>
      </c>
      <c r="AI20" s="16">
        <v>46</v>
      </c>
      <c r="AJ20" s="16">
        <v>111</v>
      </c>
      <c r="AK20" s="16">
        <v>46</v>
      </c>
    </row>
    <row r="21" spans="1:37" ht="15.75">
      <c r="A21" s="7" t="s">
        <v>284</v>
      </c>
      <c r="B21" s="5" t="s">
        <v>14</v>
      </c>
      <c r="C21" s="16">
        <v>15</v>
      </c>
      <c r="D21" s="16">
        <v>18</v>
      </c>
      <c r="E21" s="16">
        <v>5</v>
      </c>
      <c r="F21" s="16">
        <v>2</v>
      </c>
      <c r="G21" s="16">
        <v>1</v>
      </c>
      <c r="H21" s="16">
        <v>23</v>
      </c>
      <c r="I21" s="16">
        <v>2</v>
      </c>
      <c r="J21" s="16">
        <v>2</v>
      </c>
      <c r="K21" s="16">
        <v>4</v>
      </c>
      <c r="L21" s="16">
        <v>1</v>
      </c>
      <c r="M21" s="16">
        <v>1</v>
      </c>
      <c r="N21" s="16">
        <v>1</v>
      </c>
      <c r="O21" s="16">
        <v>6</v>
      </c>
      <c r="P21" s="16">
        <v>2</v>
      </c>
      <c r="Q21" s="16">
        <v>3</v>
      </c>
      <c r="R21" s="16">
        <v>1</v>
      </c>
      <c r="S21" s="16">
        <v>4</v>
      </c>
      <c r="T21" s="16">
        <v>2</v>
      </c>
      <c r="U21" s="16">
        <v>1</v>
      </c>
      <c r="V21" s="16">
        <v>5</v>
      </c>
      <c r="W21" s="16">
        <v>3</v>
      </c>
      <c r="X21" s="16">
        <v>6</v>
      </c>
      <c r="Y21" s="16">
        <v>1</v>
      </c>
      <c r="Z21" s="16">
        <v>5</v>
      </c>
      <c r="AA21" s="16">
        <v>5</v>
      </c>
      <c r="AB21" s="16">
        <v>18</v>
      </c>
      <c r="AC21" s="16">
        <v>41</v>
      </c>
      <c r="AD21" s="16">
        <v>26</v>
      </c>
      <c r="AE21" s="16">
        <v>45</v>
      </c>
      <c r="AF21" s="16">
        <v>2</v>
      </c>
      <c r="AG21" s="16">
        <v>13</v>
      </c>
      <c r="AH21" s="16">
        <v>5</v>
      </c>
      <c r="AI21" s="16">
        <v>1</v>
      </c>
      <c r="AJ21" s="16">
        <v>10</v>
      </c>
      <c r="AK21" s="16">
        <v>32</v>
      </c>
    </row>
    <row r="22" spans="1:37" ht="26.25">
      <c r="A22" s="8" t="s">
        <v>285</v>
      </c>
      <c r="B22" s="5" t="s">
        <v>15</v>
      </c>
      <c r="C22" s="16">
        <v>14</v>
      </c>
      <c r="D22" s="16">
        <v>5</v>
      </c>
      <c r="E22" s="16">
        <v>4</v>
      </c>
      <c r="F22" s="16">
        <v>1</v>
      </c>
      <c r="G22" s="16" t="s">
        <v>71</v>
      </c>
      <c r="H22" s="16">
        <v>4</v>
      </c>
      <c r="I22" s="11">
        <v>2</v>
      </c>
      <c r="J22" s="16">
        <v>0</v>
      </c>
      <c r="K22" s="11">
        <v>2</v>
      </c>
      <c r="L22" s="11" t="s">
        <v>71</v>
      </c>
      <c r="M22" s="11" t="s">
        <v>71</v>
      </c>
      <c r="N22" s="16" t="s">
        <v>71</v>
      </c>
      <c r="O22" s="16">
        <v>3</v>
      </c>
      <c r="P22" s="11">
        <v>0</v>
      </c>
      <c r="Q22" s="16">
        <v>3</v>
      </c>
      <c r="R22" s="16" t="s">
        <v>71</v>
      </c>
      <c r="S22" s="11">
        <v>1</v>
      </c>
      <c r="T22" s="16">
        <v>0</v>
      </c>
      <c r="U22" s="16" t="s">
        <v>71</v>
      </c>
      <c r="V22" s="16">
        <v>2</v>
      </c>
      <c r="W22" s="16">
        <v>0</v>
      </c>
      <c r="X22" s="16">
        <v>1</v>
      </c>
      <c r="Y22" s="11" t="s">
        <v>71</v>
      </c>
      <c r="Z22" s="16">
        <v>3</v>
      </c>
      <c r="AA22" s="16">
        <v>2</v>
      </c>
      <c r="AB22" s="16">
        <v>2</v>
      </c>
      <c r="AC22" s="16">
        <v>3</v>
      </c>
      <c r="AD22" s="16">
        <v>3</v>
      </c>
      <c r="AE22" s="16">
        <v>1</v>
      </c>
      <c r="AF22" s="16">
        <v>0</v>
      </c>
      <c r="AG22" s="16">
        <v>2</v>
      </c>
      <c r="AH22" s="16">
        <v>1</v>
      </c>
      <c r="AI22" s="11" t="s">
        <v>71</v>
      </c>
      <c r="AJ22" s="16">
        <v>6</v>
      </c>
      <c r="AK22" s="16">
        <v>3</v>
      </c>
    </row>
    <row r="23" spans="1:37" ht="15.75">
      <c r="A23" s="9" t="s">
        <v>16</v>
      </c>
      <c r="B23" s="5" t="s">
        <v>17</v>
      </c>
      <c r="C23" s="16">
        <v>1</v>
      </c>
      <c r="D23" s="16">
        <v>1</v>
      </c>
      <c r="E23" s="16">
        <v>1</v>
      </c>
      <c r="F23" s="16" t="s">
        <v>71</v>
      </c>
      <c r="G23" s="16" t="s">
        <v>71</v>
      </c>
      <c r="H23" s="11">
        <v>0</v>
      </c>
      <c r="I23" s="11">
        <v>0</v>
      </c>
      <c r="J23" s="16">
        <v>0</v>
      </c>
      <c r="K23" s="11">
        <v>0</v>
      </c>
      <c r="L23" s="11" t="s">
        <v>71</v>
      </c>
      <c r="M23" s="11" t="s">
        <v>71</v>
      </c>
      <c r="N23" s="16" t="s">
        <v>71</v>
      </c>
      <c r="O23" s="16">
        <v>0</v>
      </c>
      <c r="P23" s="11">
        <v>0</v>
      </c>
      <c r="Q23" s="11">
        <v>0</v>
      </c>
      <c r="R23" s="16" t="s">
        <v>71</v>
      </c>
      <c r="S23" s="11" t="s">
        <v>71</v>
      </c>
      <c r="T23" s="16">
        <v>0</v>
      </c>
      <c r="U23" s="16" t="s">
        <v>71</v>
      </c>
      <c r="V23" s="16">
        <v>0</v>
      </c>
      <c r="W23" s="16">
        <v>0</v>
      </c>
      <c r="X23" s="11" t="s">
        <v>71</v>
      </c>
      <c r="Y23" s="11" t="s">
        <v>71</v>
      </c>
      <c r="Z23" s="16">
        <v>1</v>
      </c>
      <c r="AA23" s="16">
        <v>0</v>
      </c>
      <c r="AB23" s="16">
        <v>0</v>
      </c>
      <c r="AC23" s="16">
        <v>0</v>
      </c>
      <c r="AD23" s="16">
        <v>0</v>
      </c>
      <c r="AE23" s="11" t="s">
        <v>71</v>
      </c>
      <c r="AF23" s="16">
        <v>0</v>
      </c>
      <c r="AG23" s="16">
        <v>0</v>
      </c>
      <c r="AH23" s="11" t="s">
        <v>71</v>
      </c>
      <c r="AI23" s="11" t="s">
        <v>71</v>
      </c>
      <c r="AJ23" s="16">
        <v>1</v>
      </c>
      <c r="AK23" s="16">
        <v>0</v>
      </c>
    </row>
    <row r="24" spans="1:37" ht="15.75">
      <c r="A24" s="9" t="s">
        <v>18</v>
      </c>
      <c r="B24" s="5" t="s">
        <v>19</v>
      </c>
      <c r="C24" s="16">
        <v>2</v>
      </c>
      <c r="D24" s="16">
        <v>2</v>
      </c>
      <c r="E24" s="16">
        <v>2</v>
      </c>
      <c r="F24" s="16" t="s">
        <v>71</v>
      </c>
      <c r="G24" s="16" t="s">
        <v>71</v>
      </c>
      <c r="H24" s="11">
        <v>2</v>
      </c>
      <c r="I24" s="11">
        <v>1</v>
      </c>
      <c r="J24" s="16">
        <v>0</v>
      </c>
      <c r="K24" s="11">
        <v>1</v>
      </c>
      <c r="L24" s="11" t="s">
        <v>71</v>
      </c>
      <c r="M24" s="11" t="s">
        <v>71</v>
      </c>
      <c r="N24" s="16" t="s">
        <v>71</v>
      </c>
      <c r="O24" s="16">
        <v>2</v>
      </c>
      <c r="P24" s="11">
        <v>0</v>
      </c>
      <c r="Q24" s="11">
        <v>3</v>
      </c>
      <c r="R24" s="16" t="s">
        <v>71</v>
      </c>
      <c r="S24" s="11" t="s">
        <v>71</v>
      </c>
      <c r="T24" s="16">
        <v>0</v>
      </c>
      <c r="U24" s="16" t="s">
        <v>71</v>
      </c>
      <c r="V24" s="16">
        <v>1</v>
      </c>
      <c r="W24" s="16">
        <v>0</v>
      </c>
      <c r="X24" s="11" t="s">
        <v>71</v>
      </c>
      <c r="Y24" s="11" t="s">
        <v>71</v>
      </c>
      <c r="Z24" s="16">
        <v>1</v>
      </c>
      <c r="AA24" s="16">
        <v>1</v>
      </c>
      <c r="AB24" s="16">
        <v>1</v>
      </c>
      <c r="AC24" s="16">
        <v>2</v>
      </c>
      <c r="AD24" s="16">
        <v>2</v>
      </c>
      <c r="AE24" s="11" t="s">
        <v>71</v>
      </c>
      <c r="AF24" s="16">
        <v>0</v>
      </c>
      <c r="AG24" s="16">
        <v>1</v>
      </c>
      <c r="AH24" s="11" t="s">
        <v>71</v>
      </c>
      <c r="AI24" s="11" t="s">
        <v>71</v>
      </c>
      <c r="AJ24" s="16">
        <v>2</v>
      </c>
      <c r="AK24" s="16">
        <v>1</v>
      </c>
    </row>
    <row r="25" spans="1:37" ht="15.75">
      <c r="A25" s="9" t="s">
        <v>20</v>
      </c>
      <c r="B25" s="5" t="s">
        <v>21</v>
      </c>
      <c r="C25" s="16">
        <v>9</v>
      </c>
      <c r="D25" s="16">
        <v>2</v>
      </c>
      <c r="E25" s="16">
        <v>1</v>
      </c>
      <c r="F25" s="16" t="s">
        <v>71</v>
      </c>
      <c r="G25" s="16" t="s">
        <v>71</v>
      </c>
      <c r="H25" s="11">
        <v>2</v>
      </c>
      <c r="I25" s="11">
        <v>1</v>
      </c>
      <c r="J25" s="16">
        <v>0</v>
      </c>
      <c r="K25" s="11">
        <v>1</v>
      </c>
      <c r="L25" s="11" t="s">
        <v>71</v>
      </c>
      <c r="M25" s="11" t="s">
        <v>71</v>
      </c>
      <c r="N25" s="16" t="s">
        <v>71</v>
      </c>
      <c r="O25" s="16">
        <v>1</v>
      </c>
      <c r="P25" s="11">
        <v>0</v>
      </c>
      <c r="Q25" s="11">
        <v>0</v>
      </c>
      <c r="R25" s="16" t="s">
        <v>71</v>
      </c>
      <c r="S25" s="11" t="s">
        <v>71</v>
      </c>
      <c r="T25" s="16">
        <v>0</v>
      </c>
      <c r="U25" s="16" t="s">
        <v>71</v>
      </c>
      <c r="V25" s="16">
        <v>1</v>
      </c>
      <c r="W25" s="16">
        <v>0</v>
      </c>
      <c r="X25" s="11" t="s">
        <v>71</v>
      </c>
      <c r="Y25" s="11" t="s">
        <v>71</v>
      </c>
      <c r="Z25" s="16">
        <v>1</v>
      </c>
      <c r="AA25" s="16">
        <v>1</v>
      </c>
      <c r="AB25" s="16">
        <v>1</v>
      </c>
      <c r="AC25" s="16">
        <v>1</v>
      </c>
      <c r="AD25" s="16">
        <v>1</v>
      </c>
      <c r="AE25" s="11" t="s">
        <v>71</v>
      </c>
      <c r="AF25" s="16">
        <v>0</v>
      </c>
      <c r="AG25" s="16">
        <v>1</v>
      </c>
      <c r="AH25" s="11" t="s">
        <v>71</v>
      </c>
      <c r="AI25" s="11" t="s">
        <v>71</v>
      </c>
      <c r="AJ25" s="16">
        <v>3</v>
      </c>
      <c r="AK25" s="16">
        <v>2</v>
      </c>
    </row>
    <row r="26" spans="1:37" ht="15.75">
      <c r="A26" s="9" t="s">
        <v>22</v>
      </c>
      <c r="B26" s="5" t="s">
        <v>23</v>
      </c>
      <c r="C26" s="16">
        <v>2</v>
      </c>
      <c r="D26" s="16">
        <v>0</v>
      </c>
      <c r="E26" s="16">
        <v>0</v>
      </c>
      <c r="F26" s="16" t="s">
        <v>71</v>
      </c>
      <c r="G26" s="16" t="s">
        <v>71</v>
      </c>
      <c r="H26" s="11">
        <v>0</v>
      </c>
      <c r="I26" s="11">
        <v>0</v>
      </c>
      <c r="J26" s="16">
        <v>0</v>
      </c>
      <c r="K26" s="11">
        <v>0</v>
      </c>
      <c r="L26" s="11" t="s">
        <v>71</v>
      </c>
      <c r="M26" s="11" t="s">
        <v>71</v>
      </c>
      <c r="N26" s="16" t="s">
        <v>71</v>
      </c>
      <c r="O26" s="16">
        <v>0</v>
      </c>
      <c r="P26" s="11">
        <v>0</v>
      </c>
      <c r="Q26" s="11">
        <v>0</v>
      </c>
      <c r="R26" s="16" t="s">
        <v>71</v>
      </c>
      <c r="S26" s="11" t="s">
        <v>71</v>
      </c>
      <c r="T26" s="16">
        <v>0</v>
      </c>
      <c r="U26" s="16" t="s">
        <v>71</v>
      </c>
      <c r="V26" s="16">
        <v>0</v>
      </c>
      <c r="W26" s="16">
        <v>0</v>
      </c>
      <c r="X26" s="11" t="s">
        <v>71</v>
      </c>
      <c r="Y26" s="11" t="s">
        <v>71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1" t="s">
        <v>71</v>
      </c>
      <c r="AF26" s="16">
        <v>0</v>
      </c>
      <c r="AG26" s="16">
        <v>0</v>
      </c>
      <c r="AH26" s="11" t="s">
        <v>71</v>
      </c>
      <c r="AI26" s="11" t="s">
        <v>71</v>
      </c>
      <c r="AJ26" s="16">
        <v>0</v>
      </c>
      <c r="AK26" s="16">
        <v>0</v>
      </c>
    </row>
    <row r="27" spans="1:37" ht="15.75">
      <c r="A27" s="9" t="s">
        <v>24</v>
      </c>
      <c r="B27" s="5" t="s">
        <v>25</v>
      </c>
      <c r="C27" s="16">
        <v>0</v>
      </c>
      <c r="D27" s="16">
        <v>0</v>
      </c>
      <c r="E27" s="16">
        <v>0</v>
      </c>
      <c r="F27" s="16" t="s">
        <v>71</v>
      </c>
      <c r="G27" s="16" t="s">
        <v>71</v>
      </c>
      <c r="H27" s="11">
        <v>0</v>
      </c>
      <c r="I27" s="11">
        <v>0</v>
      </c>
      <c r="J27" s="16">
        <v>0</v>
      </c>
      <c r="K27" s="11">
        <v>0</v>
      </c>
      <c r="L27" s="11" t="s">
        <v>71</v>
      </c>
      <c r="M27" s="11" t="s">
        <v>71</v>
      </c>
      <c r="N27" s="16" t="s">
        <v>71</v>
      </c>
      <c r="O27" s="16">
        <v>0</v>
      </c>
      <c r="P27" s="11">
        <v>0</v>
      </c>
      <c r="Q27" s="11">
        <v>0</v>
      </c>
      <c r="R27" s="16" t="s">
        <v>71</v>
      </c>
      <c r="S27" s="11" t="s">
        <v>71</v>
      </c>
      <c r="T27" s="16">
        <v>0</v>
      </c>
      <c r="U27" s="16" t="s">
        <v>71</v>
      </c>
      <c r="V27" s="16">
        <v>0</v>
      </c>
      <c r="W27" s="16">
        <v>0</v>
      </c>
      <c r="X27" s="11" t="s">
        <v>71</v>
      </c>
      <c r="Y27" s="11" t="s">
        <v>71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1" t="s">
        <v>71</v>
      </c>
      <c r="AF27" s="16">
        <v>0</v>
      </c>
      <c r="AG27" s="16">
        <v>0</v>
      </c>
      <c r="AH27" s="11" t="s">
        <v>71</v>
      </c>
      <c r="AI27" s="11" t="s">
        <v>71</v>
      </c>
      <c r="AJ27" s="16">
        <v>0</v>
      </c>
      <c r="AK27" s="16">
        <v>0</v>
      </c>
    </row>
    <row r="28" spans="1:37" ht="15.75">
      <c r="A28" s="9" t="s">
        <v>26</v>
      </c>
      <c r="B28" s="5" t="s">
        <v>27</v>
      </c>
      <c r="C28" s="16">
        <v>0</v>
      </c>
      <c r="D28" s="16">
        <v>0</v>
      </c>
      <c r="E28" s="16">
        <v>0</v>
      </c>
      <c r="F28" s="16" t="s">
        <v>71</v>
      </c>
      <c r="G28" s="16" t="s">
        <v>71</v>
      </c>
      <c r="H28" s="11">
        <v>0</v>
      </c>
      <c r="I28" s="11">
        <v>0</v>
      </c>
      <c r="J28" s="16">
        <v>0</v>
      </c>
      <c r="K28" s="11">
        <v>0</v>
      </c>
      <c r="L28" s="11" t="s">
        <v>71</v>
      </c>
      <c r="M28" s="11" t="s">
        <v>71</v>
      </c>
      <c r="N28" s="16" t="s">
        <v>71</v>
      </c>
      <c r="O28" s="16">
        <v>0</v>
      </c>
      <c r="P28" s="11">
        <v>0</v>
      </c>
      <c r="Q28" s="11">
        <v>0</v>
      </c>
      <c r="R28" s="16" t="s">
        <v>71</v>
      </c>
      <c r="S28" s="11" t="s">
        <v>71</v>
      </c>
      <c r="T28" s="16">
        <v>0</v>
      </c>
      <c r="U28" s="16" t="s">
        <v>71</v>
      </c>
      <c r="V28" s="16">
        <v>0</v>
      </c>
      <c r="W28" s="16">
        <v>0</v>
      </c>
      <c r="X28" s="11" t="s">
        <v>71</v>
      </c>
      <c r="Y28" s="11" t="s">
        <v>71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1" t="s">
        <v>71</v>
      </c>
      <c r="AF28" s="16">
        <v>0</v>
      </c>
      <c r="AG28" s="16">
        <v>0</v>
      </c>
      <c r="AH28" s="11" t="s">
        <v>71</v>
      </c>
      <c r="AI28" s="11" t="s">
        <v>71</v>
      </c>
      <c r="AJ28" s="16">
        <v>0</v>
      </c>
      <c r="AK28" s="16">
        <v>0</v>
      </c>
    </row>
    <row r="29" spans="1:37" ht="15.75">
      <c r="A29" s="9" t="s">
        <v>28</v>
      </c>
      <c r="B29" s="5" t="s">
        <v>29</v>
      </c>
      <c r="C29" s="16">
        <v>0</v>
      </c>
      <c r="D29" s="16">
        <v>0</v>
      </c>
      <c r="E29" s="16">
        <v>0</v>
      </c>
      <c r="F29" s="16" t="s">
        <v>71</v>
      </c>
      <c r="G29" s="16" t="s">
        <v>71</v>
      </c>
      <c r="H29" s="11">
        <v>0</v>
      </c>
      <c r="I29" s="11">
        <v>0</v>
      </c>
      <c r="J29" s="16">
        <v>0</v>
      </c>
      <c r="K29" s="11">
        <v>0</v>
      </c>
      <c r="L29" s="11" t="s">
        <v>71</v>
      </c>
      <c r="M29" s="11" t="s">
        <v>71</v>
      </c>
      <c r="N29" s="16" t="s">
        <v>71</v>
      </c>
      <c r="O29" s="16">
        <v>0</v>
      </c>
      <c r="P29" s="11">
        <v>0</v>
      </c>
      <c r="Q29" s="11">
        <v>0</v>
      </c>
      <c r="R29" s="16" t="s">
        <v>71</v>
      </c>
      <c r="S29" s="11" t="s">
        <v>71</v>
      </c>
      <c r="T29" s="16">
        <v>0</v>
      </c>
      <c r="U29" s="16" t="s">
        <v>71</v>
      </c>
      <c r="V29" s="16">
        <v>0</v>
      </c>
      <c r="W29" s="16">
        <v>0</v>
      </c>
      <c r="X29" s="11" t="s">
        <v>71</v>
      </c>
      <c r="Y29" s="11" t="s">
        <v>71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1" t="s">
        <v>71</v>
      </c>
      <c r="AF29" s="16">
        <v>0</v>
      </c>
      <c r="AG29" s="16">
        <v>0</v>
      </c>
      <c r="AH29" s="11" t="s">
        <v>71</v>
      </c>
      <c r="AI29" s="11" t="s">
        <v>71</v>
      </c>
      <c r="AJ29" s="16">
        <v>0</v>
      </c>
      <c r="AK29" s="16">
        <v>0</v>
      </c>
    </row>
    <row r="30" spans="1:37" ht="15.75">
      <c r="A30" s="9" t="s">
        <v>30</v>
      </c>
      <c r="B30" s="5" t="s">
        <v>31</v>
      </c>
      <c r="C30" s="16">
        <v>0</v>
      </c>
      <c r="D30" s="16">
        <v>0</v>
      </c>
      <c r="E30" s="16">
        <v>0</v>
      </c>
      <c r="F30" s="16" t="s">
        <v>71</v>
      </c>
      <c r="G30" s="16" t="s">
        <v>71</v>
      </c>
      <c r="H30" s="11">
        <v>0</v>
      </c>
      <c r="I30" s="11">
        <v>0</v>
      </c>
      <c r="J30" s="16">
        <v>0</v>
      </c>
      <c r="K30" s="11">
        <v>0</v>
      </c>
      <c r="L30" s="11" t="s">
        <v>71</v>
      </c>
      <c r="M30" s="11" t="s">
        <v>71</v>
      </c>
      <c r="N30" s="16" t="s">
        <v>71</v>
      </c>
      <c r="O30" s="16">
        <v>0</v>
      </c>
      <c r="P30" s="11">
        <v>0</v>
      </c>
      <c r="Q30" s="11">
        <v>0</v>
      </c>
      <c r="R30" s="16" t="s">
        <v>71</v>
      </c>
      <c r="S30" s="11" t="s">
        <v>71</v>
      </c>
      <c r="T30" s="16">
        <v>0</v>
      </c>
      <c r="U30" s="16" t="s">
        <v>71</v>
      </c>
      <c r="V30" s="16">
        <v>0</v>
      </c>
      <c r="W30" s="16">
        <v>0</v>
      </c>
      <c r="X30" s="11" t="s">
        <v>71</v>
      </c>
      <c r="Y30" s="11" t="s">
        <v>71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1" t="s">
        <v>71</v>
      </c>
      <c r="AF30" s="16">
        <v>0</v>
      </c>
      <c r="AG30" s="16">
        <v>0</v>
      </c>
      <c r="AH30" s="11" t="s">
        <v>71</v>
      </c>
      <c r="AI30" s="11" t="s">
        <v>71</v>
      </c>
      <c r="AJ30" s="16">
        <v>0</v>
      </c>
      <c r="AK30" s="16">
        <v>0</v>
      </c>
    </row>
    <row r="31" spans="1:37" ht="15.75">
      <c r="A31" s="9" t="s">
        <v>32</v>
      </c>
      <c r="B31" s="5" t="s">
        <v>33</v>
      </c>
      <c r="C31" s="16">
        <v>0</v>
      </c>
      <c r="D31" s="16">
        <v>0</v>
      </c>
      <c r="E31" s="16">
        <v>0</v>
      </c>
      <c r="F31" s="16" t="s">
        <v>71</v>
      </c>
      <c r="G31" s="16" t="s">
        <v>71</v>
      </c>
      <c r="H31" s="11">
        <v>0</v>
      </c>
      <c r="I31" s="11">
        <v>0</v>
      </c>
      <c r="J31" s="16">
        <v>0</v>
      </c>
      <c r="K31" s="11">
        <v>0</v>
      </c>
      <c r="L31" s="11" t="s">
        <v>71</v>
      </c>
      <c r="M31" s="11" t="s">
        <v>71</v>
      </c>
      <c r="N31" s="16" t="s">
        <v>71</v>
      </c>
      <c r="O31" s="16">
        <v>0</v>
      </c>
      <c r="P31" s="11">
        <v>0</v>
      </c>
      <c r="Q31" s="11">
        <v>0</v>
      </c>
      <c r="R31" s="16" t="s">
        <v>71</v>
      </c>
      <c r="S31" s="11" t="s">
        <v>71</v>
      </c>
      <c r="T31" s="16">
        <v>0</v>
      </c>
      <c r="U31" s="16" t="s">
        <v>71</v>
      </c>
      <c r="V31" s="16">
        <v>0</v>
      </c>
      <c r="W31" s="16">
        <v>0</v>
      </c>
      <c r="X31" s="11" t="s">
        <v>71</v>
      </c>
      <c r="Y31" s="11" t="s">
        <v>71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1" t="s">
        <v>71</v>
      </c>
      <c r="AF31" s="16">
        <v>0</v>
      </c>
      <c r="AG31" s="16">
        <v>0</v>
      </c>
      <c r="AH31" s="11" t="s">
        <v>71</v>
      </c>
      <c r="AI31" s="11" t="s">
        <v>71</v>
      </c>
      <c r="AJ31" s="16">
        <v>0</v>
      </c>
      <c r="AK31" s="16">
        <v>0</v>
      </c>
    </row>
    <row r="32" spans="1:37" ht="15.75">
      <c r="A32" s="9" t="s">
        <v>34</v>
      </c>
      <c r="B32" s="5" t="s">
        <v>35</v>
      </c>
      <c r="C32" s="16">
        <v>0</v>
      </c>
      <c r="D32" s="16">
        <v>0</v>
      </c>
      <c r="E32" s="16">
        <v>0</v>
      </c>
      <c r="F32" s="16" t="s">
        <v>71</v>
      </c>
      <c r="G32" s="16" t="s">
        <v>71</v>
      </c>
      <c r="H32" s="11">
        <v>0</v>
      </c>
      <c r="I32" s="11">
        <v>0</v>
      </c>
      <c r="J32" s="16">
        <v>0</v>
      </c>
      <c r="K32" s="11">
        <v>0</v>
      </c>
      <c r="L32" s="11" t="s">
        <v>71</v>
      </c>
      <c r="M32" s="11" t="s">
        <v>71</v>
      </c>
      <c r="N32" s="16" t="s">
        <v>71</v>
      </c>
      <c r="O32" s="16">
        <v>0</v>
      </c>
      <c r="P32" s="11">
        <v>0</v>
      </c>
      <c r="Q32" s="11">
        <v>0</v>
      </c>
      <c r="R32" s="16" t="s">
        <v>71</v>
      </c>
      <c r="S32" s="11" t="s">
        <v>71</v>
      </c>
      <c r="T32" s="16">
        <v>0</v>
      </c>
      <c r="U32" s="16" t="s">
        <v>71</v>
      </c>
      <c r="V32" s="16">
        <v>0</v>
      </c>
      <c r="W32" s="16">
        <v>0</v>
      </c>
      <c r="X32" s="11" t="s">
        <v>71</v>
      </c>
      <c r="Y32" s="11" t="s">
        <v>71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1" t="s">
        <v>71</v>
      </c>
      <c r="AF32" s="16">
        <v>0</v>
      </c>
      <c r="AG32" s="16">
        <v>0</v>
      </c>
      <c r="AH32" s="11" t="s">
        <v>71</v>
      </c>
      <c r="AI32" s="11" t="s">
        <v>71</v>
      </c>
      <c r="AJ32" s="16">
        <v>0</v>
      </c>
      <c r="AK32" s="16">
        <v>0</v>
      </c>
    </row>
    <row r="33" spans="1:37" ht="15.75">
      <c r="A33" s="9" t="s">
        <v>36</v>
      </c>
      <c r="B33" s="5" t="s">
        <v>37</v>
      </c>
      <c r="C33" s="16">
        <v>0</v>
      </c>
      <c r="D33" s="16">
        <v>0</v>
      </c>
      <c r="E33" s="16">
        <v>0</v>
      </c>
      <c r="F33" s="16" t="s">
        <v>71</v>
      </c>
      <c r="G33" s="16" t="s">
        <v>71</v>
      </c>
      <c r="H33" s="11">
        <v>0</v>
      </c>
      <c r="I33" s="11">
        <v>0</v>
      </c>
      <c r="J33" s="16">
        <v>0</v>
      </c>
      <c r="K33" s="11">
        <v>0</v>
      </c>
      <c r="L33" s="11" t="s">
        <v>71</v>
      </c>
      <c r="M33" s="11" t="s">
        <v>71</v>
      </c>
      <c r="N33" s="16" t="s">
        <v>71</v>
      </c>
      <c r="O33" s="16">
        <v>0</v>
      </c>
      <c r="P33" s="11">
        <v>0</v>
      </c>
      <c r="Q33" s="11">
        <v>0</v>
      </c>
      <c r="R33" s="16" t="s">
        <v>71</v>
      </c>
      <c r="S33" s="11" t="s">
        <v>71</v>
      </c>
      <c r="T33" s="16">
        <v>0</v>
      </c>
      <c r="U33" s="16" t="s">
        <v>71</v>
      </c>
      <c r="V33" s="16">
        <v>0</v>
      </c>
      <c r="W33" s="16">
        <v>0</v>
      </c>
      <c r="X33" s="11" t="s">
        <v>71</v>
      </c>
      <c r="Y33" s="11" t="s">
        <v>71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1" t="s">
        <v>71</v>
      </c>
      <c r="AF33" s="16">
        <v>0</v>
      </c>
      <c r="AG33" s="16">
        <v>0</v>
      </c>
      <c r="AH33" s="11" t="s">
        <v>71</v>
      </c>
      <c r="AI33" s="11" t="s">
        <v>71</v>
      </c>
      <c r="AJ33" s="16">
        <v>0</v>
      </c>
      <c r="AK33" s="16">
        <v>0</v>
      </c>
    </row>
    <row r="34" spans="1:37" ht="15.75">
      <c r="A34" s="9" t="s">
        <v>38</v>
      </c>
      <c r="B34" s="5" t="s">
        <v>39</v>
      </c>
      <c r="C34" s="16">
        <v>0</v>
      </c>
      <c r="D34" s="16">
        <v>0</v>
      </c>
      <c r="E34" s="16">
        <v>0</v>
      </c>
      <c r="F34" s="16" t="s">
        <v>71</v>
      </c>
      <c r="G34" s="16" t="s">
        <v>71</v>
      </c>
      <c r="H34" s="11">
        <v>0</v>
      </c>
      <c r="I34" s="11">
        <v>0</v>
      </c>
      <c r="J34" s="16">
        <v>0</v>
      </c>
      <c r="K34" s="11">
        <v>0</v>
      </c>
      <c r="L34" s="11" t="s">
        <v>71</v>
      </c>
      <c r="M34" s="11" t="s">
        <v>71</v>
      </c>
      <c r="N34" s="16" t="s">
        <v>71</v>
      </c>
      <c r="O34" s="16">
        <v>0</v>
      </c>
      <c r="P34" s="11">
        <v>0</v>
      </c>
      <c r="Q34" s="11">
        <v>0</v>
      </c>
      <c r="R34" s="16" t="s">
        <v>71</v>
      </c>
      <c r="S34" s="11" t="s">
        <v>71</v>
      </c>
      <c r="T34" s="16">
        <v>0</v>
      </c>
      <c r="U34" s="16" t="s">
        <v>71</v>
      </c>
      <c r="V34" s="16">
        <v>0</v>
      </c>
      <c r="W34" s="16">
        <v>0</v>
      </c>
      <c r="X34" s="11" t="s">
        <v>71</v>
      </c>
      <c r="Y34" s="11" t="s">
        <v>71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1" t="s">
        <v>71</v>
      </c>
      <c r="AF34" s="16">
        <v>0</v>
      </c>
      <c r="AG34" s="16">
        <v>0</v>
      </c>
      <c r="AH34" s="11" t="s">
        <v>71</v>
      </c>
      <c r="AI34" s="11" t="s">
        <v>71</v>
      </c>
      <c r="AJ34" s="16">
        <v>0</v>
      </c>
      <c r="AK34" s="16">
        <v>0</v>
      </c>
    </row>
    <row r="35" spans="1:37" ht="15.75">
      <c r="A35" s="9" t="s">
        <v>40</v>
      </c>
      <c r="B35" s="5" t="s">
        <v>41</v>
      </c>
      <c r="C35" s="16">
        <v>0</v>
      </c>
      <c r="D35" s="16">
        <v>0</v>
      </c>
      <c r="E35" s="16">
        <v>0</v>
      </c>
      <c r="F35" s="16">
        <v>0</v>
      </c>
      <c r="G35" s="16" t="s">
        <v>71</v>
      </c>
      <c r="H35" s="16">
        <v>0</v>
      </c>
      <c r="I35" s="11">
        <v>0</v>
      </c>
      <c r="J35" s="16">
        <v>0</v>
      </c>
      <c r="K35" s="11">
        <v>0</v>
      </c>
      <c r="L35" s="11" t="s">
        <v>71</v>
      </c>
      <c r="M35" s="11" t="s">
        <v>71</v>
      </c>
      <c r="N35" s="16" t="s">
        <v>71</v>
      </c>
      <c r="O35" s="16">
        <v>0</v>
      </c>
      <c r="P35" s="11">
        <v>0</v>
      </c>
      <c r="Q35" s="16">
        <v>0</v>
      </c>
      <c r="R35" s="16" t="s">
        <v>71</v>
      </c>
      <c r="S35" s="11">
        <v>0</v>
      </c>
      <c r="T35" s="16">
        <v>0</v>
      </c>
      <c r="U35" s="16" t="s">
        <v>71</v>
      </c>
      <c r="V35" s="16">
        <v>0</v>
      </c>
      <c r="W35" s="16">
        <v>0</v>
      </c>
      <c r="X35" s="16">
        <v>0</v>
      </c>
      <c r="Y35" s="11" t="s">
        <v>71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1" t="s">
        <v>71</v>
      </c>
      <c r="AJ35" s="16">
        <v>0</v>
      </c>
      <c r="AK35" s="16">
        <v>0</v>
      </c>
    </row>
    <row r="36" spans="1:37" ht="39">
      <c r="A36" s="8" t="s">
        <v>286</v>
      </c>
      <c r="B36" s="5" t="s">
        <v>42</v>
      </c>
      <c r="C36" s="16">
        <v>0</v>
      </c>
      <c r="D36" s="16">
        <v>0</v>
      </c>
      <c r="E36" s="16">
        <v>0</v>
      </c>
      <c r="F36" s="16">
        <v>0</v>
      </c>
      <c r="G36" s="16" t="s">
        <v>71</v>
      </c>
      <c r="H36" s="16">
        <v>0</v>
      </c>
      <c r="I36" s="11">
        <v>0</v>
      </c>
      <c r="J36" s="16">
        <v>0</v>
      </c>
      <c r="K36" s="11">
        <v>0</v>
      </c>
      <c r="L36" s="11" t="s">
        <v>71</v>
      </c>
      <c r="M36" s="11" t="s">
        <v>71</v>
      </c>
      <c r="N36" s="16" t="s">
        <v>71</v>
      </c>
      <c r="O36" s="16">
        <v>0</v>
      </c>
      <c r="P36" s="11">
        <v>0</v>
      </c>
      <c r="Q36" s="16">
        <v>0</v>
      </c>
      <c r="R36" s="16" t="s">
        <v>71</v>
      </c>
      <c r="S36" s="11">
        <v>0</v>
      </c>
      <c r="T36" s="16">
        <v>0</v>
      </c>
      <c r="U36" s="16" t="s">
        <v>71</v>
      </c>
      <c r="V36" s="16">
        <v>0</v>
      </c>
      <c r="W36" s="16">
        <v>0</v>
      </c>
      <c r="X36" s="16">
        <v>0</v>
      </c>
      <c r="Y36" s="11" t="s">
        <v>71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1" t="s">
        <v>71</v>
      </c>
      <c r="AJ36" s="16">
        <v>0</v>
      </c>
      <c r="AK36" s="16">
        <v>0</v>
      </c>
    </row>
    <row r="37" spans="1:37" ht="64.5">
      <c r="A37" s="8" t="s">
        <v>43</v>
      </c>
      <c r="B37" s="5" t="s">
        <v>44</v>
      </c>
      <c r="C37" s="16">
        <v>1</v>
      </c>
      <c r="D37" s="16">
        <v>13</v>
      </c>
      <c r="E37" s="16">
        <v>1</v>
      </c>
      <c r="F37" s="16">
        <v>1</v>
      </c>
      <c r="G37" s="16" t="s">
        <v>71</v>
      </c>
      <c r="H37" s="16">
        <v>19</v>
      </c>
      <c r="I37" s="11">
        <v>0</v>
      </c>
      <c r="J37" s="16">
        <v>2</v>
      </c>
      <c r="K37" s="11">
        <v>2</v>
      </c>
      <c r="L37" s="11" t="s">
        <v>71</v>
      </c>
      <c r="M37" s="11" t="s">
        <v>71</v>
      </c>
      <c r="N37" s="16" t="s">
        <v>71</v>
      </c>
      <c r="O37" s="16">
        <v>3</v>
      </c>
      <c r="P37" s="11">
        <v>2</v>
      </c>
      <c r="Q37" s="16">
        <v>0</v>
      </c>
      <c r="R37" s="16" t="s">
        <v>71</v>
      </c>
      <c r="S37" s="11">
        <v>3</v>
      </c>
      <c r="T37" s="16">
        <v>2</v>
      </c>
      <c r="U37" s="16" t="s">
        <v>71</v>
      </c>
      <c r="V37" s="16">
        <v>3</v>
      </c>
      <c r="W37" s="16">
        <v>3</v>
      </c>
      <c r="X37" s="16">
        <v>5</v>
      </c>
      <c r="Y37" s="11" t="s">
        <v>71</v>
      </c>
      <c r="Z37" s="16">
        <v>2</v>
      </c>
      <c r="AA37" s="16">
        <v>3</v>
      </c>
      <c r="AB37" s="16">
        <v>16</v>
      </c>
      <c r="AC37" s="16">
        <v>38</v>
      </c>
      <c r="AD37" s="16">
        <v>23</v>
      </c>
      <c r="AE37" s="16">
        <v>44</v>
      </c>
      <c r="AF37" s="16">
        <v>2</v>
      </c>
      <c r="AG37" s="16">
        <v>11</v>
      </c>
      <c r="AH37" s="16">
        <v>4</v>
      </c>
      <c r="AI37" s="11" t="s">
        <v>71</v>
      </c>
      <c r="AJ37" s="16">
        <v>4</v>
      </c>
      <c r="AK37" s="16">
        <v>29</v>
      </c>
    </row>
    <row r="38" spans="1:37" ht="64.5">
      <c r="A38" s="7" t="s">
        <v>45</v>
      </c>
      <c r="B38" s="5" t="s">
        <v>46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</row>
    <row r="39" spans="1:37" ht="26.25">
      <c r="A39" s="4" t="s">
        <v>47</v>
      </c>
      <c r="B39" s="5" t="s">
        <v>48</v>
      </c>
      <c r="C39" s="16">
        <v>1182</v>
      </c>
      <c r="D39" s="16">
        <v>314</v>
      </c>
      <c r="E39" s="16">
        <v>115</v>
      </c>
      <c r="F39" s="16">
        <v>48</v>
      </c>
      <c r="G39" s="16">
        <v>18</v>
      </c>
      <c r="H39" s="16">
        <v>153</v>
      </c>
      <c r="I39" s="16">
        <v>101</v>
      </c>
      <c r="J39" s="16">
        <v>41</v>
      </c>
      <c r="K39" s="16">
        <v>179</v>
      </c>
      <c r="L39" s="16">
        <v>21</v>
      </c>
      <c r="M39" s="16">
        <v>113</v>
      </c>
      <c r="N39" s="16">
        <v>112</v>
      </c>
      <c r="O39" s="16">
        <v>65</v>
      </c>
      <c r="P39" s="16">
        <v>12</v>
      </c>
      <c r="Q39" s="16">
        <v>56</v>
      </c>
      <c r="R39" s="16">
        <v>31</v>
      </c>
      <c r="S39" s="16">
        <v>37</v>
      </c>
      <c r="T39" s="16">
        <v>22</v>
      </c>
      <c r="U39" s="16">
        <v>30</v>
      </c>
      <c r="V39" s="16">
        <v>49</v>
      </c>
      <c r="W39" s="16">
        <v>97</v>
      </c>
      <c r="X39" s="16">
        <v>71</v>
      </c>
      <c r="Y39" s="16">
        <v>5</v>
      </c>
      <c r="Z39" s="16">
        <v>60</v>
      </c>
      <c r="AA39" s="16">
        <v>118</v>
      </c>
      <c r="AB39" s="16">
        <v>243</v>
      </c>
      <c r="AC39" s="16">
        <v>315</v>
      </c>
      <c r="AD39" s="16">
        <v>187</v>
      </c>
      <c r="AE39" s="16">
        <v>249</v>
      </c>
      <c r="AF39" s="16">
        <v>11</v>
      </c>
      <c r="AG39" s="16">
        <v>25</v>
      </c>
      <c r="AH39" s="16">
        <v>12</v>
      </c>
      <c r="AI39" s="16">
        <v>122</v>
      </c>
      <c r="AJ39" s="16">
        <v>263</v>
      </c>
      <c r="AK39" s="16">
        <v>244</v>
      </c>
    </row>
    <row r="40" spans="1:37" ht="39">
      <c r="A40" s="4" t="s">
        <v>287</v>
      </c>
      <c r="B40" s="5" t="s">
        <v>49</v>
      </c>
      <c r="C40" s="16">
        <v>1105</v>
      </c>
      <c r="D40" s="16">
        <v>217</v>
      </c>
      <c r="E40" s="16">
        <v>100</v>
      </c>
      <c r="F40" s="16">
        <v>25</v>
      </c>
      <c r="G40" s="16">
        <v>8</v>
      </c>
      <c r="H40" s="16">
        <v>109</v>
      </c>
      <c r="I40" s="16">
        <v>78</v>
      </c>
      <c r="J40" s="16">
        <v>35</v>
      </c>
      <c r="K40" s="16">
        <v>141</v>
      </c>
      <c r="L40" s="16">
        <v>20</v>
      </c>
      <c r="M40" s="16">
        <v>108</v>
      </c>
      <c r="N40" s="16">
        <v>110</v>
      </c>
      <c r="O40" s="16">
        <v>42</v>
      </c>
      <c r="P40" s="16">
        <v>9</v>
      </c>
      <c r="Q40" s="16">
        <v>50</v>
      </c>
      <c r="R40" s="16">
        <v>22</v>
      </c>
      <c r="S40" s="16">
        <v>25</v>
      </c>
      <c r="T40" s="16">
        <v>20</v>
      </c>
      <c r="U40" s="16">
        <v>27</v>
      </c>
      <c r="V40" s="16">
        <v>29</v>
      </c>
      <c r="W40" s="16">
        <v>63</v>
      </c>
      <c r="X40" s="16">
        <v>45</v>
      </c>
      <c r="Y40" s="16">
        <v>4</v>
      </c>
      <c r="Z40" s="16">
        <v>30</v>
      </c>
      <c r="AA40" s="16">
        <v>90</v>
      </c>
      <c r="AB40" s="16">
        <v>207</v>
      </c>
      <c r="AC40" s="16">
        <v>233</v>
      </c>
      <c r="AD40" s="16">
        <v>137</v>
      </c>
      <c r="AE40" s="16">
        <v>42</v>
      </c>
      <c r="AF40" s="16">
        <v>8</v>
      </c>
      <c r="AG40" s="16">
        <v>7</v>
      </c>
      <c r="AH40" s="16">
        <v>5</v>
      </c>
      <c r="AI40" s="16">
        <v>108</v>
      </c>
      <c r="AJ40" s="16">
        <v>220</v>
      </c>
      <c r="AK40" s="16">
        <v>160</v>
      </c>
    </row>
    <row r="41" spans="1:37" ht="64.5">
      <c r="A41" s="7" t="s">
        <v>50</v>
      </c>
      <c r="B41" s="5" t="s">
        <v>51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1</v>
      </c>
      <c r="I41" s="16">
        <v>1</v>
      </c>
      <c r="J41" s="16">
        <v>4</v>
      </c>
      <c r="K41" s="16">
        <v>6</v>
      </c>
      <c r="L41" s="16">
        <v>1</v>
      </c>
      <c r="M41" s="16">
        <v>35</v>
      </c>
      <c r="N41" s="16">
        <v>77</v>
      </c>
      <c r="O41" s="16">
        <v>1</v>
      </c>
      <c r="P41" s="16">
        <v>0</v>
      </c>
      <c r="Q41" s="16">
        <v>6</v>
      </c>
      <c r="R41" s="16">
        <v>3</v>
      </c>
      <c r="S41" s="16">
        <v>0</v>
      </c>
      <c r="T41" s="16">
        <v>4</v>
      </c>
      <c r="U41" s="16">
        <v>14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32</v>
      </c>
      <c r="AB41" s="16">
        <v>1</v>
      </c>
      <c r="AC41" s="16">
        <v>12</v>
      </c>
      <c r="AD41" s="16">
        <v>0</v>
      </c>
      <c r="AE41" s="16">
        <v>1</v>
      </c>
      <c r="AF41" s="16">
        <v>0</v>
      </c>
      <c r="AG41" s="16">
        <v>0</v>
      </c>
      <c r="AH41" s="16">
        <v>0</v>
      </c>
      <c r="AI41" s="16">
        <v>0</v>
      </c>
      <c r="AJ41" s="16">
        <v>7</v>
      </c>
      <c r="AK41" s="16">
        <v>7</v>
      </c>
    </row>
    <row r="42" spans="1:37" ht="102.75">
      <c r="A42" s="7" t="s">
        <v>288</v>
      </c>
      <c r="B42" s="5" t="s">
        <v>52</v>
      </c>
      <c r="C42" s="16">
        <v>358</v>
      </c>
      <c r="D42" s="16">
        <v>41</v>
      </c>
      <c r="E42" s="16">
        <v>51</v>
      </c>
      <c r="F42" s="16">
        <v>0</v>
      </c>
      <c r="G42" s="16">
        <v>0</v>
      </c>
      <c r="H42" s="16">
        <v>0</v>
      </c>
      <c r="I42" s="16">
        <v>1</v>
      </c>
      <c r="J42" s="16">
        <v>7</v>
      </c>
      <c r="K42" s="16">
        <v>30</v>
      </c>
      <c r="L42" s="16">
        <v>1</v>
      </c>
      <c r="M42" s="16">
        <v>11</v>
      </c>
      <c r="N42" s="16">
        <v>0</v>
      </c>
      <c r="O42" s="16">
        <v>11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4</v>
      </c>
      <c r="W42" s="16">
        <v>9</v>
      </c>
      <c r="X42" s="16">
        <v>0</v>
      </c>
      <c r="Y42" s="16">
        <v>0</v>
      </c>
      <c r="Z42" s="16">
        <v>4</v>
      </c>
      <c r="AA42" s="16">
        <v>13</v>
      </c>
      <c r="AB42" s="16">
        <v>139</v>
      </c>
      <c r="AC42" s="16">
        <v>120</v>
      </c>
      <c r="AD42" s="16">
        <v>78</v>
      </c>
      <c r="AE42" s="16">
        <v>1</v>
      </c>
      <c r="AF42" s="16">
        <v>0</v>
      </c>
      <c r="AG42" s="16">
        <v>0</v>
      </c>
      <c r="AH42" s="16">
        <v>0</v>
      </c>
      <c r="AI42" s="16">
        <v>0</v>
      </c>
      <c r="AJ42" s="16">
        <v>18</v>
      </c>
      <c r="AK42" s="16">
        <v>12</v>
      </c>
    </row>
    <row r="43" spans="1:37" ht="51.75">
      <c r="A43" s="7" t="s">
        <v>53</v>
      </c>
      <c r="B43" s="5" t="s">
        <v>54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6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2</v>
      </c>
      <c r="AD43" s="16">
        <v>2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</row>
    <row r="44" spans="1:37" ht="64.5">
      <c r="A44" s="7" t="s">
        <v>55</v>
      </c>
      <c r="B44" s="5" t="s">
        <v>56</v>
      </c>
      <c r="C44" s="16">
        <v>71</v>
      </c>
      <c r="D44" s="16">
        <v>17</v>
      </c>
      <c r="E44" s="16">
        <v>5</v>
      </c>
      <c r="F44" s="16">
        <v>13</v>
      </c>
      <c r="G44" s="16">
        <v>3</v>
      </c>
      <c r="H44" s="16">
        <v>8</v>
      </c>
      <c r="I44" s="16">
        <v>11</v>
      </c>
      <c r="J44" s="16">
        <v>6</v>
      </c>
      <c r="K44" s="16">
        <v>5</v>
      </c>
      <c r="L44" s="16">
        <v>7</v>
      </c>
      <c r="M44" s="16">
        <v>0</v>
      </c>
      <c r="N44" s="16">
        <v>0</v>
      </c>
      <c r="O44" s="16">
        <v>1</v>
      </c>
      <c r="P44" s="16">
        <v>3</v>
      </c>
      <c r="Q44" s="16">
        <v>0</v>
      </c>
      <c r="R44" s="16">
        <v>3</v>
      </c>
      <c r="S44" s="16">
        <v>2</v>
      </c>
      <c r="T44" s="16">
        <v>3</v>
      </c>
      <c r="U44" s="16">
        <v>2</v>
      </c>
      <c r="V44" s="16">
        <v>5</v>
      </c>
      <c r="W44" s="16">
        <v>16</v>
      </c>
      <c r="X44" s="16">
        <v>5</v>
      </c>
      <c r="Y44" s="16">
        <v>0</v>
      </c>
      <c r="Z44" s="16">
        <v>1</v>
      </c>
      <c r="AA44" s="16">
        <v>9</v>
      </c>
      <c r="AB44" s="16">
        <v>8</v>
      </c>
      <c r="AC44" s="16">
        <v>8</v>
      </c>
      <c r="AD44" s="16">
        <v>3</v>
      </c>
      <c r="AE44" s="16">
        <v>16</v>
      </c>
      <c r="AF44" s="16">
        <v>5</v>
      </c>
      <c r="AG44" s="16">
        <v>3</v>
      </c>
      <c r="AH44" s="16">
        <v>1</v>
      </c>
      <c r="AI44" s="16">
        <v>16</v>
      </c>
      <c r="AJ44" s="16">
        <v>16</v>
      </c>
      <c r="AK44" s="16">
        <v>17</v>
      </c>
    </row>
    <row r="45" spans="1:37" ht="15.75">
      <c r="A45" s="7" t="s">
        <v>57</v>
      </c>
      <c r="B45" s="5" t="s">
        <v>58</v>
      </c>
      <c r="C45" s="16">
        <v>675</v>
      </c>
      <c r="D45" s="16">
        <v>158</v>
      </c>
      <c r="E45" s="16">
        <v>44</v>
      </c>
      <c r="F45" s="16">
        <v>12</v>
      </c>
      <c r="G45" s="16">
        <v>5</v>
      </c>
      <c r="H45" s="16">
        <v>100</v>
      </c>
      <c r="I45" s="16">
        <v>65</v>
      </c>
      <c r="J45" s="16">
        <v>18</v>
      </c>
      <c r="K45" s="16">
        <v>100</v>
      </c>
      <c r="L45" s="16">
        <v>11</v>
      </c>
      <c r="M45" s="16">
        <v>56</v>
      </c>
      <c r="N45" s="16">
        <v>33</v>
      </c>
      <c r="O45" s="16">
        <v>29</v>
      </c>
      <c r="P45" s="16">
        <v>6</v>
      </c>
      <c r="Q45" s="16">
        <v>44</v>
      </c>
      <c r="R45" s="16">
        <v>16</v>
      </c>
      <c r="S45" s="16">
        <v>23</v>
      </c>
      <c r="T45" s="16">
        <v>13</v>
      </c>
      <c r="U45" s="16">
        <v>11</v>
      </c>
      <c r="V45" s="16">
        <v>20</v>
      </c>
      <c r="W45" s="16">
        <v>38</v>
      </c>
      <c r="X45" s="16">
        <v>40</v>
      </c>
      <c r="Y45" s="16">
        <v>4</v>
      </c>
      <c r="Z45" s="16">
        <v>25</v>
      </c>
      <c r="AA45" s="16">
        <v>36</v>
      </c>
      <c r="AB45" s="16">
        <v>58</v>
      </c>
      <c r="AC45" s="16">
        <v>91</v>
      </c>
      <c r="AD45" s="16">
        <v>54</v>
      </c>
      <c r="AE45" s="16">
        <v>24</v>
      </c>
      <c r="AF45" s="16">
        <v>3</v>
      </c>
      <c r="AG45" s="16">
        <v>4</v>
      </c>
      <c r="AH45" s="16">
        <v>4</v>
      </c>
      <c r="AI45" s="16">
        <v>92</v>
      </c>
      <c r="AJ45" s="16">
        <v>179</v>
      </c>
      <c r="AK45" s="16">
        <v>124</v>
      </c>
    </row>
    <row r="46" spans="1:37" ht="26.25">
      <c r="A46" s="4" t="s">
        <v>289</v>
      </c>
      <c r="B46" s="5" t="s">
        <v>59</v>
      </c>
      <c r="C46" s="16">
        <v>48873618</v>
      </c>
      <c r="D46" s="16">
        <v>6158952</v>
      </c>
      <c r="E46" s="16">
        <v>885880</v>
      </c>
      <c r="F46" s="16">
        <v>116963</v>
      </c>
      <c r="G46" s="16">
        <v>22756</v>
      </c>
      <c r="H46" s="16">
        <v>2128059</v>
      </c>
      <c r="I46" s="16">
        <v>178285</v>
      </c>
      <c r="J46" s="16">
        <v>33433</v>
      </c>
      <c r="K46" s="16">
        <v>1669751</v>
      </c>
      <c r="L46" s="16">
        <v>224290</v>
      </c>
      <c r="M46" s="16">
        <v>362814</v>
      </c>
      <c r="N46" s="16">
        <v>996461</v>
      </c>
      <c r="O46" s="16">
        <v>2104668</v>
      </c>
      <c r="P46" s="16">
        <v>13488</v>
      </c>
      <c r="Q46" s="16">
        <v>148090</v>
      </c>
      <c r="R46" s="16">
        <v>150553</v>
      </c>
      <c r="S46" s="16">
        <v>79731</v>
      </c>
      <c r="T46" s="16">
        <v>142181</v>
      </c>
      <c r="U46" s="16">
        <v>16960</v>
      </c>
      <c r="V46" s="16">
        <v>309867</v>
      </c>
      <c r="W46" s="16">
        <v>948103</v>
      </c>
      <c r="X46" s="16">
        <v>171454</v>
      </c>
      <c r="Y46" s="16">
        <v>3580</v>
      </c>
      <c r="Z46" s="16">
        <v>877209</v>
      </c>
      <c r="AA46" s="16">
        <v>145757</v>
      </c>
      <c r="AB46" s="16">
        <v>1296794</v>
      </c>
      <c r="AC46" s="16">
        <v>3619011</v>
      </c>
      <c r="AD46" s="16">
        <v>609933</v>
      </c>
      <c r="AE46" s="16">
        <v>2213341</v>
      </c>
      <c r="AF46" s="16">
        <v>5068</v>
      </c>
      <c r="AG46" s="16">
        <v>158544</v>
      </c>
      <c r="AH46" s="16">
        <v>52115</v>
      </c>
      <c r="AI46" s="16">
        <v>762352</v>
      </c>
      <c r="AJ46" s="16">
        <v>12505594</v>
      </c>
      <c r="AK46" s="16">
        <v>5673963</v>
      </c>
    </row>
    <row r="47" spans="1:37" ht="26.25">
      <c r="A47" s="4" t="s">
        <v>290</v>
      </c>
      <c r="B47" s="5" t="s">
        <v>60</v>
      </c>
      <c r="C47" s="16">
        <v>48222459</v>
      </c>
      <c r="D47" s="16">
        <v>6069448</v>
      </c>
      <c r="E47" s="16">
        <v>687053</v>
      </c>
      <c r="F47" s="16">
        <v>46828</v>
      </c>
      <c r="G47" s="16">
        <v>3075</v>
      </c>
      <c r="H47" s="16">
        <v>2128059</v>
      </c>
      <c r="I47" s="16">
        <v>136294</v>
      </c>
      <c r="J47" s="16">
        <v>33433</v>
      </c>
      <c r="K47" s="16">
        <v>1669751</v>
      </c>
      <c r="L47" s="16">
        <v>224290</v>
      </c>
      <c r="M47" s="16">
        <v>362814</v>
      </c>
      <c r="N47" s="16">
        <v>996461</v>
      </c>
      <c r="O47" s="16">
        <v>2104668</v>
      </c>
      <c r="P47" s="16">
        <v>13488</v>
      </c>
      <c r="Q47" s="16">
        <v>148090</v>
      </c>
      <c r="R47" s="16">
        <v>150553</v>
      </c>
      <c r="S47" s="16">
        <v>79731</v>
      </c>
      <c r="T47" s="16">
        <v>142181</v>
      </c>
      <c r="U47" s="16">
        <v>16960</v>
      </c>
      <c r="V47" s="16">
        <v>309867</v>
      </c>
      <c r="W47" s="16">
        <v>948103</v>
      </c>
      <c r="X47" s="16">
        <v>17454</v>
      </c>
      <c r="Y47" s="16">
        <v>3580</v>
      </c>
      <c r="Z47" s="16">
        <v>877209</v>
      </c>
      <c r="AA47" s="16">
        <v>145757</v>
      </c>
      <c r="AB47" s="16">
        <v>1296794</v>
      </c>
      <c r="AC47" s="16">
        <v>3619011</v>
      </c>
      <c r="AD47" s="16">
        <v>609933</v>
      </c>
      <c r="AE47" s="16">
        <v>2213341</v>
      </c>
      <c r="AF47" s="16">
        <v>5068</v>
      </c>
      <c r="AG47" s="16">
        <v>158544</v>
      </c>
      <c r="AH47" s="16">
        <v>52115</v>
      </c>
      <c r="AI47" s="16">
        <v>758474</v>
      </c>
      <c r="AJ47" s="16">
        <v>12505594</v>
      </c>
      <c r="AK47" s="16">
        <v>5673963</v>
      </c>
    </row>
    <row r="48" spans="1:37" ht="26.25">
      <c r="A48" s="4" t="s">
        <v>291</v>
      </c>
      <c r="B48" s="5" t="s">
        <v>61</v>
      </c>
      <c r="C48" s="16">
        <v>429642</v>
      </c>
      <c r="D48" s="16">
        <v>22986</v>
      </c>
      <c r="E48" s="16">
        <v>8506</v>
      </c>
      <c r="F48" s="16">
        <v>425</v>
      </c>
      <c r="G48" s="16">
        <v>5</v>
      </c>
      <c r="H48" s="16">
        <v>7519</v>
      </c>
      <c r="I48" s="16">
        <v>934</v>
      </c>
      <c r="J48" s="16">
        <v>267</v>
      </c>
      <c r="K48" s="16">
        <v>14437</v>
      </c>
      <c r="L48" s="16">
        <v>375</v>
      </c>
      <c r="M48" s="16">
        <v>517</v>
      </c>
      <c r="N48" s="16">
        <v>5546</v>
      </c>
      <c r="O48" s="16">
        <v>6240</v>
      </c>
      <c r="P48" s="16">
        <v>71</v>
      </c>
      <c r="Q48" s="16">
        <v>2139</v>
      </c>
      <c r="R48" s="16">
        <v>491</v>
      </c>
      <c r="S48" s="16">
        <v>737</v>
      </c>
      <c r="T48" s="16">
        <v>527</v>
      </c>
      <c r="U48" s="16">
        <v>127</v>
      </c>
      <c r="V48" s="16">
        <v>3162</v>
      </c>
      <c r="W48" s="16">
        <v>4331</v>
      </c>
      <c r="X48" s="16">
        <v>345</v>
      </c>
      <c r="Y48" s="16">
        <v>54</v>
      </c>
      <c r="Z48" s="16">
        <v>880</v>
      </c>
      <c r="AA48" s="16">
        <v>636</v>
      </c>
      <c r="AB48" s="16">
        <v>15269</v>
      </c>
      <c r="AC48" s="16">
        <v>12010</v>
      </c>
      <c r="AD48" s="16">
        <v>2334</v>
      </c>
      <c r="AE48" s="16">
        <v>1860</v>
      </c>
      <c r="AF48" s="16">
        <v>31</v>
      </c>
      <c r="AG48" s="16">
        <v>118</v>
      </c>
      <c r="AH48" s="16">
        <v>60</v>
      </c>
      <c r="AI48" s="16">
        <v>9807</v>
      </c>
      <c r="AJ48" s="16">
        <v>150594</v>
      </c>
      <c r="AK48" s="16">
        <v>50092</v>
      </c>
    </row>
    <row r="49" spans="1:37" ht="64.5">
      <c r="A49" s="7" t="s">
        <v>50</v>
      </c>
      <c r="B49" s="5" t="s">
        <v>62</v>
      </c>
      <c r="C49" s="16">
        <v>0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12</v>
      </c>
      <c r="L49" s="16">
        <v>8</v>
      </c>
      <c r="M49" s="16">
        <v>92</v>
      </c>
      <c r="N49" s="16">
        <v>424</v>
      </c>
      <c r="O49" s="16">
        <v>329</v>
      </c>
      <c r="P49" s="16">
        <v>0</v>
      </c>
      <c r="Q49" s="16">
        <v>3</v>
      </c>
      <c r="R49" s="16">
        <v>69</v>
      </c>
      <c r="S49" s="16">
        <v>0</v>
      </c>
      <c r="T49" s="16">
        <v>4</v>
      </c>
      <c r="U49" s="16">
        <v>0</v>
      </c>
      <c r="V49" s="16">
        <v>0</v>
      </c>
      <c r="W49" s="16">
        <v>1</v>
      </c>
      <c r="X49" s="16">
        <v>0</v>
      </c>
      <c r="Y49" s="16">
        <v>0</v>
      </c>
      <c r="Z49" s="16">
        <v>0</v>
      </c>
      <c r="AA49" s="16">
        <v>21</v>
      </c>
      <c r="AB49" s="16">
        <v>0</v>
      </c>
      <c r="AC49" s="16">
        <v>179</v>
      </c>
      <c r="AD49" s="16">
        <v>0</v>
      </c>
      <c r="AE49" s="16">
        <v>3</v>
      </c>
      <c r="AF49" s="16">
        <v>0</v>
      </c>
      <c r="AG49" s="16">
        <v>0</v>
      </c>
      <c r="AH49" s="16">
        <v>0</v>
      </c>
      <c r="AI49" s="16">
        <v>0</v>
      </c>
      <c r="AJ49" s="16">
        <v>53</v>
      </c>
      <c r="AK49" s="16">
        <v>33</v>
      </c>
    </row>
    <row r="50" spans="1:37" ht="102.75">
      <c r="A50" s="7" t="s">
        <v>288</v>
      </c>
      <c r="B50" s="5" t="s">
        <v>63</v>
      </c>
      <c r="C50" s="16">
        <v>1527</v>
      </c>
      <c r="D50" s="16">
        <v>152</v>
      </c>
      <c r="E50" s="16">
        <v>57</v>
      </c>
      <c r="F50" s="16">
        <v>0</v>
      </c>
      <c r="G50" s="16">
        <v>0</v>
      </c>
      <c r="H50" s="16">
        <v>0</v>
      </c>
      <c r="I50" s="16">
        <v>1</v>
      </c>
      <c r="J50" s="16">
        <v>3</v>
      </c>
      <c r="K50" s="16">
        <v>86</v>
      </c>
      <c r="L50" s="16">
        <v>3</v>
      </c>
      <c r="M50" s="16">
        <v>0</v>
      </c>
      <c r="N50" s="16">
        <v>0</v>
      </c>
      <c r="O50" s="16">
        <v>69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7</v>
      </c>
      <c r="W50" s="16">
        <v>33</v>
      </c>
      <c r="X50" s="16">
        <v>0</v>
      </c>
      <c r="Y50" s="16">
        <v>0</v>
      </c>
      <c r="Z50" s="16">
        <v>13</v>
      </c>
      <c r="AA50" s="16">
        <v>13</v>
      </c>
      <c r="AB50" s="16">
        <v>79</v>
      </c>
      <c r="AC50" s="16">
        <v>1006</v>
      </c>
      <c r="AD50" s="16">
        <v>50</v>
      </c>
      <c r="AE50" s="16">
        <v>8</v>
      </c>
      <c r="AF50" s="16">
        <v>0</v>
      </c>
      <c r="AG50" s="16">
        <v>0</v>
      </c>
      <c r="AH50" s="16">
        <v>0</v>
      </c>
      <c r="AI50" s="16">
        <v>0</v>
      </c>
      <c r="AJ50" s="16">
        <v>479</v>
      </c>
      <c r="AK50" s="16">
        <v>75</v>
      </c>
    </row>
    <row r="51" spans="1:37" ht="51.75">
      <c r="A51" s="7" t="s">
        <v>53</v>
      </c>
      <c r="B51" s="5" t="s">
        <v>64</v>
      </c>
      <c r="C51" s="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66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51</v>
      </c>
      <c r="AD51" s="16">
        <v>26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</row>
    <row r="52" spans="1:37" ht="64.5">
      <c r="A52" s="7" t="s">
        <v>55</v>
      </c>
      <c r="B52" s="5" t="s">
        <v>65</v>
      </c>
      <c r="C52" s="6">
        <v>9498</v>
      </c>
      <c r="D52" s="16">
        <v>774</v>
      </c>
      <c r="E52" s="16">
        <v>12</v>
      </c>
      <c r="F52" s="16">
        <v>55</v>
      </c>
      <c r="G52" s="16">
        <v>3</v>
      </c>
      <c r="H52" s="16">
        <v>139</v>
      </c>
      <c r="I52" s="16">
        <v>63</v>
      </c>
      <c r="J52" s="16">
        <v>14</v>
      </c>
      <c r="K52" s="16">
        <v>97</v>
      </c>
      <c r="L52" s="16">
        <v>196</v>
      </c>
      <c r="M52" s="16">
        <v>242</v>
      </c>
      <c r="N52" s="16">
        <v>0</v>
      </c>
      <c r="O52" s="16">
        <v>21</v>
      </c>
      <c r="P52" s="16">
        <v>61</v>
      </c>
      <c r="Q52" s="16">
        <v>0</v>
      </c>
      <c r="R52" s="16">
        <v>33</v>
      </c>
      <c r="S52" s="16">
        <v>16</v>
      </c>
      <c r="T52" s="16">
        <v>22</v>
      </c>
      <c r="U52" s="16">
        <v>0</v>
      </c>
      <c r="V52" s="16">
        <v>34</v>
      </c>
      <c r="W52" s="16">
        <v>90</v>
      </c>
      <c r="X52" s="16">
        <v>83</v>
      </c>
      <c r="Y52" s="16">
        <v>0</v>
      </c>
      <c r="Z52" s="16">
        <v>17</v>
      </c>
      <c r="AA52" s="16">
        <v>37</v>
      </c>
      <c r="AB52" s="16">
        <v>66</v>
      </c>
      <c r="AC52" s="16">
        <v>57</v>
      </c>
      <c r="AD52" s="16">
        <v>9</v>
      </c>
      <c r="AE52" s="16">
        <v>268</v>
      </c>
      <c r="AF52" s="16">
        <v>2</v>
      </c>
      <c r="AG52" s="16">
        <v>7</v>
      </c>
      <c r="AH52" s="16">
        <v>35</v>
      </c>
      <c r="AI52" s="16">
        <v>113</v>
      </c>
      <c r="AJ52" s="16">
        <v>418</v>
      </c>
      <c r="AK52" s="16">
        <v>223</v>
      </c>
    </row>
    <row r="53" spans="1:37" ht="15.75">
      <c r="A53" s="7" t="s">
        <v>57</v>
      </c>
      <c r="B53" s="5" t="s">
        <v>66</v>
      </c>
      <c r="C53" s="6">
        <v>418617</v>
      </c>
      <c r="D53" s="16">
        <v>22059</v>
      </c>
      <c r="E53" s="16">
        <v>8437</v>
      </c>
      <c r="F53" s="16">
        <v>370</v>
      </c>
      <c r="G53" s="16">
        <v>2</v>
      </c>
      <c r="H53" s="16">
        <v>7380</v>
      </c>
      <c r="I53" s="16">
        <v>870</v>
      </c>
      <c r="J53" s="16">
        <v>248</v>
      </c>
      <c r="K53" s="16">
        <v>14242</v>
      </c>
      <c r="L53" s="16">
        <v>168</v>
      </c>
      <c r="M53" s="16">
        <v>117</v>
      </c>
      <c r="N53" s="16">
        <v>5122</v>
      </c>
      <c r="O53" s="16">
        <v>5821</v>
      </c>
      <c r="P53" s="16">
        <v>10</v>
      </c>
      <c r="Q53" s="16">
        <v>2136</v>
      </c>
      <c r="R53" s="16">
        <v>389</v>
      </c>
      <c r="S53" s="16">
        <v>721</v>
      </c>
      <c r="T53" s="16">
        <v>501</v>
      </c>
      <c r="U53" s="16">
        <v>127</v>
      </c>
      <c r="V53" s="16">
        <v>3121</v>
      </c>
      <c r="W53" s="16">
        <v>4207</v>
      </c>
      <c r="X53" s="16">
        <v>262</v>
      </c>
      <c r="Y53" s="16">
        <v>54</v>
      </c>
      <c r="Z53" s="16">
        <v>850</v>
      </c>
      <c r="AA53" s="16">
        <v>565</v>
      </c>
      <c r="AB53" s="16">
        <v>15124</v>
      </c>
      <c r="AC53" s="16">
        <v>10717</v>
      </c>
      <c r="AD53" s="16">
        <v>2249</v>
      </c>
      <c r="AE53" s="16">
        <v>1581</v>
      </c>
      <c r="AF53" s="16">
        <v>29</v>
      </c>
      <c r="AG53" s="16">
        <v>111</v>
      </c>
      <c r="AH53" s="16">
        <v>25</v>
      </c>
      <c r="AI53" s="16">
        <v>9694</v>
      </c>
      <c r="AJ53" s="16">
        <v>149644</v>
      </c>
      <c r="AK53" s="16">
        <v>49761</v>
      </c>
    </row>
    <row r="54" spans="1:37" ht="39">
      <c r="A54" s="4" t="s">
        <v>292</v>
      </c>
      <c r="B54" s="5" t="s">
        <v>67</v>
      </c>
      <c r="C54" s="6">
        <v>115778</v>
      </c>
      <c r="D54" s="16">
        <v>8209</v>
      </c>
      <c r="E54" s="16">
        <v>1201</v>
      </c>
      <c r="F54" s="16">
        <v>1015</v>
      </c>
      <c r="G54" s="16" t="s">
        <v>71</v>
      </c>
      <c r="H54" s="16">
        <v>20789</v>
      </c>
      <c r="I54" s="11">
        <v>606</v>
      </c>
      <c r="J54" s="16">
        <v>145</v>
      </c>
      <c r="K54" s="11">
        <v>7343</v>
      </c>
      <c r="L54" s="11" t="s">
        <v>71</v>
      </c>
      <c r="M54" s="11" t="s">
        <v>71</v>
      </c>
      <c r="N54" s="16" t="s">
        <v>71</v>
      </c>
      <c r="O54" s="16">
        <v>25133</v>
      </c>
      <c r="P54" s="11">
        <v>82</v>
      </c>
      <c r="Q54" s="16">
        <v>0</v>
      </c>
      <c r="R54" s="16" t="s">
        <v>71</v>
      </c>
      <c r="S54" s="11">
        <v>361</v>
      </c>
      <c r="T54" s="16">
        <v>329</v>
      </c>
      <c r="U54" s="16" t="s">
        <v>71</v>
      </c>
      <c r="V54" s="16">
        <v>1294</v>
      </c>
      <c r="W54" s="16">
        <v>8099</v>
      </c>
      <c r="X54" s="16">
        <v>1507</v>
      </c>
      <c r="Y54" s="11" t="s">
        <v>71</v>
      </c>
      <c r="Z54" s="16">
        <v>5874</v>
      </c>
      <c r="AA54" s="16">
        <v>471</v>
      </c>
      <c r="AB54" s="16">
        <v>2989</v>
      </c>
      <c r="AC54" s="16">
        <v>36936</v>
      </c>
      <c r="AD54" s="16">
        <v>4878</v>
      </c>
      <c r="AE54" s="16">
        <v>19890</v>
      </c>
      <c r="AF54" s="16">
        <v>37</v>
      </c>
      <c r="AG54" s="16">
        <v>1829</v>
      </c>
      <c r="AH54" s="16">
        <v>582</v>
      </c>
      <c r="AI54" s="11" t="s">
        <v>71</v>
      </c>
      <c r="AJ54" s="16">
        <v>10455</v>
      </c>
      <c r="AK54" s="16">
        <v>8641</v>
      </c>
    </row>
    <row r="55" spans="1:37" ht="26.25">
      <c r="A55" s="7" t="s">
        <v>293</v>
      </c>
      <c r="B55" s="5" t="s">
        <v>68</v>
      </c>
      <c r="C55" s="6">
        <v>114977</v>
      </c>
      <c r="D55" s="16">
        <v>1582</v>
      </c>
      <c r="E55" s="16">
        <v>933</v>
      </c>
      <c r="F55" s="16" t="s">
        <v>71</v>
      </c>
      <c r="G55" s="16" t="s">
        <v>71</v>
      </c>
      <c r="H55" s="11">
        <v>5990</v>
      </c>
      <c r="I55" s="11">
        <v>606</v>
      </c>
      <c r="J55" s="16">
        <v>0</v>
      </c>
      <c r="K55" s="11">
        <v>4566</v>
      </c>
      <c r="L55" s="11" t="s">
        <v>71</v>
      </c>
      <c r="M55" s="11" t="s">
        <v>71</v>
      </c>
      <c r="N55" s="16" t="s">
        <v>71</v>
      </c>
      <c r="O55" s="16">
        <v>25133</v>
      </c>
      <c r="P55" s="11">
        <v>0</v>
      </c>
      <c r="Q55" s="11">
        <v>0</v>
      </c>
      <c r="R55" s="16" t="s">
        <v>71</v>
      </c>
      <c r="S55" s="11" t="s">
        <v>71</v>
      </c>
      <c r="T55" s="16">
        <v>0</v>
      </c>
      <c r="U55" s="16" t="s">
        <v>71</v>
      </c>
      <c r="V55" s="16">
        <v>607</v>
      </c>
      <c r="W55" s="16">
        <v>8099</v>
      </c>
      <c r="X55" s="11" t="s">
        <v>71</v>
      </c>
      <c r="Y55" s="11" t="s">
        <v>71</v>
      </c>
      <c r="Z55" s="16">
        <v>3015</v>
      </c>
      <c r="AA55" s="16">
        <v>290</v>
      </c>
      <c r="AB55" s="16">
        <v>338</v>
      </c>
      <c r="AC55" s="16">
        <v>5142</v>
      </c>
      <c r="AD55" s="16">
        <v>1744</v>
      </c>
      <c r="AE55" s="11" t="s">
        <v>71</v>
      </c>
      <c r="AF55" s="16">
        <v>0</v>
      </c>
      <c r="AG55" s="16">
        <v>78</v>
      </c>
      <c r="AH55" s="11" t="s">
        <v>71</v>
      </c>
      <c r="AI55" s="11" t="s">
        <v>71</v>
      </c>
      <c r="AJ55" s="16">
        <v>6199</v>
      </c>
      <c r="AK55" s="16">
        <v>2131</v>
      </c>
    </row>
    <row r="56" spans="1:37" ht="15.75">
      <c r="A56" s="8" t="s">
        <v>16</v>
      </c>
      <c r="B56" s="5" t="s">
        <v>69</v>
      </c>
      <c r="C56" s="6" t="s">
        <v>392</v>
      </c>
      <c r="D56" s="16" t="s">
        <v>71</v>
      </c>
      <c r="E56" s="16" t="s">
        <v>71</v>
      </c>
      <c r="F56" s="11" t="s">
        <v>71</v>
      </c>
      <c r="G56" s="11" t="s">
        <v>71</v>
      </c>
      <c r="H56" s="11">
        <v>0</v>
      </c>
      <c r="I56" s="11">
        <v>0</v>
      </c>
      <c r="J56" s="16">
        <v>0</v>
      </c>
      <c r="K56" s="11">
        <v>0</v>
      </c>
      <c r="L56" s="11" t="s">
        <v>71</v>
      </c>
      <c r="M56" s="11" t="s">
        <v>71</v>
      </c>
      <c r="N56" s="16" t="s">
        <v>71</v>
      </c>
      <c r="O56" s="16">
        <v>24889</v>
      </c>
      <c r="P56" s="11">
        <v>0</v>
      </c>
      <c r="Q56" s="11">
        <v>0</v>
      </c>
      <c r="R56" s="16" t="s">
        <v>71</v>
      </c>
      <c r="S56" s="11" t="s">
        <v>71</v>
      </c>
      <c r="T56" s="16">
        <v>0</v>
      </c>
      <c r="U56" s="16" t="s">
        <v>71</v>
      </c>
      <c r="V56" s="16">
        <v>0</v>
      </c>
      <c r="W56" s="16">
        <v>0</v>
      </c>
      <c r="X56" s="11" t="s">
        <v>71</v>
      </c>
      <c r="Y56" s="11" t="s">
        <v>71</v>
      </c>
      <c r="Z56" s="11" t="s">
        <v>71</v>
      </c>
      <c r="AA56" s="16">
        <v>0</v>
      </c>
      <c r="AB56" s="16">
        <v>0</v>
      </c>
      <c r="AC56" s="16">
        <v>0</v>
      </c>
      <c r="AD56" s="16">
        <v>0</v>
      </c>
      <c r="AE56" s="11" t="s">
        <v>71</v>
      </c>
      <c r="AF56" s="16">
        <v>0</v>
      </c>
      <c r="AG56" s="16">
        <v>0</v>
      </c>
      <c r="AH56" s="11" t="s">
        <v>71</v>
      </c>
      <c r="AI56" s="11" t="s">
        <v>71</v>
      </c>
      <c r="AJ56" s="11" t="s">
        <v>71</v>
      </c>
      <c r="AK56" s="16">
        <v>0</v>
      </c>
    </row>
    <row r="57" spans="1:37" ht="15.75">
      <c r="A57" s="8" t="s">
        <v>18</v>
      </c>
      <c r="B57" s="5" t="s">
        <v>70</v>
      </c>
      <c r="C57" s="33">
        <v>104758</v>
      </c>
      <c r="D57" s="16">
        <v>1078</v>
      </c>
      <c r="E57" s="16">
        <v>384</v>
      </c>
      <c r="F57" s="16" t="s">
        <v>71</v>
      </c>
      <c r="G57" s="16" t="s">
        <v>71</v>
      </c>
      <c r="H57" s="11">
        <v>5564</v>
      </c>
      <c r="I57" s="11" t="s">
        <v>71</v>
      </c>
      <c r="J57" s="11">
        <v>0</v>
      </c>
      <c r="K57" s="11" t="s">
        <v>71</v>
      </c>
      <c r="L57" s="11" t="s">
        <v>71</v>
      </c>
      <c r="M57" s="11" t="s">
        <v>71</v>
      </c>
      <c r="N57" s="16" t="s">
        <v>71</v>
      </c>
      <c r="O57" s="16">
        <v>244</v>
      </c>
      <c r="P57" s="11">
        <v>0</v>
      </c>
      <c r="Q57" s="11">
        <v>0</v>
      </c>
      <c r="R57" s="16" t="s">
        <v>71</v>
      </c>
      <c r="S57" s="11" t="s">
        <v>71</v>
      </c>
      <c r="T57" s="16">
        <v>0</v>
      </c>
      <c r="U57" s="16" t="s">
        <v>71</v>
      </c>
      <c r="V57" s="11" t="s">
        <v>71</v>
      </c>
      <c r="W57" s="16">
        <v>8099</v>
      </c>
      <c r="X57" s="11" t="s">
        <v>71</v>
      </c>
      <c r="Y57" s="11" t="s">
        <v>71</v>
      </c>
      <c r="Z57" s="11" t="s">
        <v>71</v>
      </c>
      <c r="AA57" s="11" t="s">
        <v>71</v>
      </c>
      <c r="AB57" s="11" t="s">
        <v>71</v>
      </c>
      <c r="AC57" s="16">
        <v>4705</v>
      </c>
      <c r="AD57" s="16">
        <v>1719</v>
      </c>
      <c r="AE57" s="11" t="s">
        <v>71</v>
      </c>
      <c r="AF57" s="16">
        <v>0</v>
      </c>
      <c r="AG57" s="11" t="s">
        <v>71</v>
      </c>
      <c r="AH57" s="11" t="s">
        <v>71</v>
      </c>
      <c r="AI57" s="11" t="s">
        <v>71</v>
      </c>
      <c r="AJ57" s="16">
        <v>4463</v>
      </c>
      <c r="AK57" s="11" t="s">
        <v>71</v>
      </c>
    </row>
    <row r="58" spans="1:37" ht="15.75">
      <c r="A58" s="8" t="s">
        <v>20</v>
      </c>
      <c r="B58" s="5" t="s">
        <v>72</v>
      </c>
      <c r="C58" s="33">
        <v>6597</v>
      </c>
      <c r="D58" s="16">
        <v>469</v>
      </c>
      <c r="E58" s="16" t="s">
        <v>71</v>
      </c>
      <c r="F58" s="16" t="s">
        <v>71</v>
      </c>
      <c r="G58" s="11" t="s">
        <v>71</v>
      </c>
      <c r="H58" s="11">
        <v>426</v>
      </c>
      <c r="I58" s="11" t="s">
        <v>71</v>
      </c>
      <c r="J58" s="11">
        <v>0</v>
      </c>
      <c r="K58" s="11" t="s">
        <v>71</v>
      </c>
      <c r="L58" s="11" t="s">
        <v>71</v>
      </c>
      <c r="M58" s="11" t="s">
        <v>71</v>
      </c>
      <c r="N58" s="11" t="s">
        <v>71</v>
      </c>
      <c r="O58" s="16" t="s">
        <v>71</v>
      </c>
      <c r="P58" s="11">
        <v>0</v>
      </c>
      <c r="Q58" s="11">
        <v>0</v>
      </c>
      <c r="R58" s="16" t="s">
        <v>71</v>
      </c>
      <c r="S58" s="11" t="s">
        <v>71</v>
      </c>
      <c r="T58" s="16">
        <v>0</v>
      </c>
      <c r="U58" s="16" t="s">
        <v>71</v>
      </c>
      <c r="V58" s="11" t="s">
        <v>71</v>
      </c>
      <c r="W58" s="16">
        <v>0</v>
      </c>
      <c r="X58" s="11" t="s">
        <v>71</v>
      </c>
      <c r="Y58" s="11" t="s">
        <v>71</v>
      </c>
      <c r="Z58" s="11" t="s">
        <v>71</v>
      </c>
      <c r="AA58" s="11" t="s">
        <v>71</v>
      </c>
      <c r="AB58" s="11" t="s">
        <v>71</v>
      </c>
      <c r="AC58" s="11" t="s">
        <v>71</v>
      </c>
      <c r="AD58" s="11" t="s">
        <v>71</v>
      </c>
      <c r="AE58" s="11" t="s">
        <v>71</v>
      </c>
      <c r="AF58" s="16">
        <v>0</v>
      </c>
      <c r="AG58" s="11" t="s">
        <v>71</v>
      </c>
      <c r="AH58" s="11" t="s">
        <v>71</v>
      </c>
      <c r="AI58" s="11" t="s">
        <v>71</v>
      </c>
      <c r="AJ58" s="16">
        <v>379</v>
      </c>
      <c r="AK58" s="16">
        <v>376</v>
      </c>
    </row>
    <row r="59" spans="1:37" ht="15.75">
      <c r="A59" s="8" t="s">
        <v>22</v>
      </c>
      <c r="B59" s="5" t="s">
        <v>73</v>
      </c>
      <c r="C59" s="6">
        <v>1009</v>
      </c>
      <c r="D59" s="16">
        <v>0</v>
      </c>
      <c r="E59" s="16">
        <v>0</v>
      </c>
      <c r="F59" s="16" t="s">
        <v>71</v>
      </c>
      <c r="G59" s="16" t="s">
        <v>71</v>
      </c>
      <c r="H59" s="11">
        <v>0</v>
      </c>
      <c r="I59" s="11">
        <v>0</v>
      </c>
      <c r="J59" s="16">
        <v>0</v>
      </c>
      <c r="K59" s="11">
        <v>0</v>
      </c>
      <c r="L59" s="11" t="s">
        <v>71</v>
      </c>
      <c r="M59" s="11" t="s">
        <v>71</v>
      </c>
      <c r="N59" s="16" t="s">
        <v>71</v>
      </c>
      <c r="O59" s="16">
        <v>0</v>
      </c>
      <c r="P59" s="11">
        <v>0</v>
      </c>
      <c r="Q59" s="11">
        <v>0</v>
      </c>
      <c r="R59" s="16" t="s">
        <v>71</v>
      </c>
      <c r="S59" s="11" t="s">
        <v>71</v>
      </c>
      <c r="T59" s="16">
        <v>0</v>
      </c>
      <c r="U59" s="16" t="s">
        <v>71</v>
      </c>
      <c r="V59" s="16">
        <v>0</v>
      </c>
      <c r="W59" s="16">
        <v>0</v>
      </c>
      <c r="X59" s="11" t="s">
        <v>71</v>
      </c>
      <c r="Y59" s="11" t="s">
        <v>71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1" t="s">
        <v>71</v>
      </c>
      <c r="AF59" s="16">
        <v>0</v>
      </c>
      <c r="AG59" s="16">
        <v>0</v>
      </c>
      <c r="AH59" s="11" t="s">
        <v>71</v>
      </c>
      <c r="AI59" s="11" t="s">
        <v>71</v>
      </c>
      <c r="AJ59" s="16">
        <v>0</v>
      </c>
      <c r="AK59" s="16">
        <v>0</v>
      </c>
    </row>
    <row r="60" spans="1:37" ht="15.75">
      <c r="A60" s="8" t="s">
        <v>24</v>
      </c>
      <c r="B60" s="5" t="s">
        <v>74</v>
      </c>
      <c r="C60" s="6">
        <v>0</v>
      </c>
      <c r="D60" s="16">
        <v>0</v>
      </c>
      <c r="E60" s="16">
        <v>0</v>
      </c>
      <c r="F60" s="16" t="s">
        <v>71</v>
      </c>
      <c r="G60" s="16" t="s">
        <v>71</v>
      </c>
      <c r="H60" s="11">
        <v>0</v>
      </c>
      <c r="I60" s="11">
        <v>0</v>
      </c>
      <c r="J60" s="16">
        <v>0</v>
      </c>
      <c r="K60" s="11">
        <v>0</v>
      </c>
      <c r="L60" s="11" t="s">
        <v>71</v>
      </c>
      <c r="M60" s="11" t="s">
        <v>71</v>
      </c>
      <c r="N60" s="16" t="s">
        <v>71</v>
      </c>
      <c r="O60" s="16">
        <v>0</v>
      </c>
      <c r="P60" s="11">
        <v>0</v>
      </c>
      <c r="Q60" s="11">
        <v>0</v>
      </c>
      <c r="R60" s="16" t="s">
        <v>71</v>
      </c>
      <c r="S60" s="11" t="s">
        <v>71</v>
      </c>
      <c r="T60" s="16">
        <v>0</v>
      </c>
      <c r="U60" s="16" t="s">
        <v>71</v>
      </c>
      <c r="V60" s="16">
        <v>0</v>
      </c>
      <c r="W60" s="16">
        <v>0</v>
      </c>
      <c r="X60" s="11" t="s">
        <v>71</v>
      </c>
      <c r="Y60" s="11" t="s">
        <v>71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1" t="s">
        <v>71</v>
      </c>
      <c r="AF60" s="16">
        <v>0</v>
      </c>
      <c r="AG60" s="16">
        <v>0</v>
      </c>
      <c r="AH60" s="11" t="s">
        <v>71</v>
      </c>
      <c r="AI60" s="11" t="s">
        <v>71</v>
      </c>
      <c r="AJ60" s="16">
        <v>0</v>
      </c>
      <c r="AK60" s="16">
        <v>0</v>
      </c>
    </row>
    <row r="61" spans="1:37" ht="15.75">
      <c r="A61" s="8" t="s">
        <v>26</v>
      </c>
      <c r="B61" s="5" t="s">
        <v>75</v>
      </c>
      <c r="C61" s="6">
        <v>0</v>
      </c>
      <c r="D61" s="16">
        <v>0</v>
      </c>
      <c r="E61" s="16">
        <v>0</v>
      </c>
      <c r="F61" s="16" t="s">
        <v>71</v>
      </c>
      <c r="G61" s="16" t="s">
        <v>71</v>
      </c>
      <c r="H61" s="11">
        <v>0</v>
      </c>
      <c r="I61" s="11">
        <v>0</v>
      </c>
      <c r="J61" s="16">
        <v>0</v>
      </c>
      <c r="K61" s="11">
        <v>0</v>
      </c>
      <c r="L61" s="11" t="s">
        <v>71</v>
      </c>
      <c r="M61" s="11" t="s">
        <v>71</v>
      </c>
      <c r="N61" s="16" t="s">
        <v>71</v>
      </c>
      <c r="O61" s="16">
        <v>0</v>
      </c>
      <c r="P61" s="11">
        <v>0</v>
      </c>
      <c r="Q61" s="11">
        <v>0</v>
      </c>
      <c r="R61" s="16" t="s">
        <v>71</v>
      </c>
      <c r="S61" s="11" t="s">
        <v>71</v>
      </c>
      <c r="T61" s="16">
        <v>0</v>
      </c>
      <c r="U61" s="16" t="s">
        <v>71</v>
      </c>
      <c r="V61" s="16">
        <v>0</v>
      </c>
      <c r="W61" s="16">
        <v>0</v>
      </c>
      <c r="X61" s="11" t="s">
        <v>71</v>
      </c>
      <c r="Y61" s="11" t="s">
        <v>71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1" t="s">
        <v>71</v>
      </c>
      <c r="AF61" s="16">
        <v>0</v>
      </c>
      <c r="AG61" s="16">
        <v>0</v>
      </c>
      <c r="AH61" s="11" t="s">
        <v>71</v>
      </c>
      <c r="AI61" s="11" t="s">
        <v>71</v>
      </c>
      <c r="AJ61" s="16">
        <v>0</v>
      </c>
      <c r="AK61" s="16">
        <v>0</v>
      </c>
    </row>
    <row r="62" spans="1:37" ht="15.75">
      <c r="A62" s="8" t="s">
        <v>28</v>
      </c>
      <c r="B62" s="5" t="s">
        <v>76</v>
      </c>
      <c r="C62" s="6">
        <v>0</v>
      </c>
      <c r="D62" s="16">
        <v>0</v>
      </c>
      <c r="E62" s="16">
        <v>0</v>
      </c>
      <c r="F62" s="16" t="s">
        <v>71</v>
      </c>
      <c r="G62" s="16" t="s">
        <v>71</v>
      </c>
      <c r="H62" s="11">
        <v>0</v>
      </c>
      <c r="I62" s="11">
        <v>0</v>
      </c>
      <c r="J62" s="16">
        <v>0</v>
      </c>
      <c r="K62" s="11">
        <v>0</v>
      </c>
      <c r="L62" s="11" t="s">
        <v>71</v>
      </c>
      <c r="M62" s="11" t="s">
        <v>71</v>
      </c>
      <c r="N62" s="16" t="s">
        <v>71</v>
      </c>
      <c r="O62" s="16">
        <v>0</v>
      </c>
      <c r="P62" s="11">
        <v>0</v>
      </c>
      <c r="Q62" s="11">
        <v>0</v>
      </c>
      <c r="R62" s="16" t="s">
        <v>71</v>
      </c>
      <c r="S62" s="11" t="s">
        <v>71</v>
      </c>
      <c r="T62" s="16">
        <v>0</v>
      </c>
      <c r="U62" s="16" t="s">
        <v>71</v>
      </c>
      <c r="V62" s="16">
        <v>0</v>
      </c>
      <c r="W62" s="16">
        <v>0</v>
      </c>
      <c r="X62" s="11" t="s">
        <v>71</v>
      </c>
      <c r="Y62" s="11" t="s">
        <v>71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1" t="s">
        <v>71</v>
      </c>
      <c r="AF62" s="16">
        <v>0</v>
      </c>
      <c r="AG62" s="16">
        <v>0</v>
      </c>
      <c r="AH62" s="11" t="s">
        <v>71</v>
      </c>
      <c r="AI62" s="11" t="s">
        <v>71</v>
      </c>
      <c r="AJ62" s="16">
        <v>0</v>
      </c>
      <c r="AK62" s="16">
        <v>0</v>
      </c>
    </row>
    <row r="63" spans="1:37" ht="15.75">
      <c r="A63" s="8" t="s">
        <v>30</v>
      </c>
      <c r="B63" s="5" t="s">
        <v>77</v>
      </c>
      <c r="C63" s="6">
        <v>0</v>
      </c>
      <c r="D63" s="16">
        <v>0</v>
      </c>
      <c r="E63" s="16">
        <v>0</v>
      </c>
      <c r="F63" s="16" t="s">
        <v>71</v>
      </c>
      <c r="G63" s="16" t="s">
        <v>71</v>
      </c>
      <c r="H63" s="11">
        <v>0</v>
      </c>
      <c r="I63" s="11">
        <v>0</v>
      </c>
      <c r="J63" s="16">
        <v>0</v>
      </c>
      <c r="K63" s="11">
        <v>0</v>
      </c>
      <c r="L63" s="11" t="s">
        <v>71</v>
      </c>
      <c r="M63" s="11" t="s">
        <v>71</v>
      </c>
      <c r="N63" s="16" t="s">
        <v>71</v>
      </c>
      <c r="O63" s="16">
        <v>0</v>
      </c>
      <c r="P63" s="11">
        <v>0</v>
      </c>
      <c r="Q63" s="11">
        <v>0</v>
      </c>
      <c r="R63" s="16" t="s">
        <v>71</v>
      </c>
      <c r="S63" s="11" t="s">
        <v>71</v>
      </c>
      <c r="T63" s="16">
        <v>0</v>
      </c>
      <c r="U63" s="16" t="s">
        <v>71</v>
      </c>
      <c r="V63" s="16">
        <v>0</v>
      </c>
      <c r="W63" s="16">
        <v>0</v>
      </c>
      <c r="X63" s="11" t="s">
        <v>71</v>
      </c>
      <c r="Y63" s="11" t="s">
        <v>71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1" t="s">
        <v>71</v>
      </c>
      <c r="AF63" s="16">
        <v>0</v>
      </c>
      <c r="AG63" s="16">
        <v>0</v>
      </c>
      <c r="AH63" s="11" t="s">
        <v>71</v>
      </c>
      <c r="AI63" s="11" t="s">
        <v>71</v>
      </c>
      <c r="AJ63" s="16">
        <v>0</v>
      </c>
      <c r="AK63" s="16">
        <v>0</v>
      </c>
    </row>
    <row r="64" spans="1:37" ht="15.75">
      <c r="A64" s="8" t="s">
        <v>32</v>
      </c>
      <c r="B64" s="5" t="s">
        <v>78</v>
      </c>
      <c r="C64" s="6">
        <v>0</v>
      </c>
      <c r="D64" s="16">
        <v>0</v>
      </c>
      <c r="E64" s="16">
        <v>0</v>
      </c>
      <c r="F64" s="16" t="s">
        <v>71</v>
      </c>
      <c r="G64" s="16" t="s">
        <v>71</v>
      </c>
      <c r="H64" s="11">
        <v>0</v>
      </c>
      <c r="I64" s="11">
        <v>0</v>
      </c>
      <c r="J64" s="16">
        <v>0</v>
      </c>
      <c r="K64" s="11">
        <v>0</v>
      </c>
      <c r="L64" s="11" t="s">
        <v>71</v>
      </c>
      <c r="M64" s="11" t="s">
        <v>71</v>
      </c>
      <c r="N64" s="16" t="s">
        <v>71</v>
      </c>
      <c r="O64" s="16">
        <v>0</v>
      </c>
      <c r="P64" s="11">
        <v>0</v>
      </c>
      <c r="Q64" s="11">
        <v>0</v>
      </c>
      <c r="R64" s="16" t="s">
        <v>71</v>
      </c>
      <c r="S64" s="11" t="s">
        <v>71</v>
      </c>
      <c r="T64" s="16">
        <v>0</v>
      </c>
      <c r="U64" s="16" t="s">
        <v>71</v>
      </c>
      <c r="V64" s="16">
        <v>0</v>
      </c>
      <c r="W64" s="16">
        <v>0</v>
      </c>
      <c r="X64" s="11" t="s">
        <v>71</v>
      </c>
      <c r="Y64" s="11" t="s">
        <v>71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1" t="s">
        <v>71</v>
      </c>
      <c r="AF64" s="16">
        <v>0</v>
      </c>
      <c r="AG64" s="16">
        <v>0</v>
      </c>
      <c r="AH64" s="11" t="s">
        <v>71</v>
      </c>
      <c r="AI64" s="11" t="s">
        <v>71</v>
      </c>
      <c r="AJ64" s="16">
        <v>0</v>
      </c>
      <c r="AK64" s="16">
        <v>0</v>
      </c>
    </row>
    <row r="65" spans="1:37" ht="15.75">
      <c r="A65" s="8" t="s">
        <v>34</v>
      </c>
      <c r="B65" s="5" t="s">
        <v>79</v>
      </c>
      <c r="C65" s="6">
        <v>0</v>
      </c>
      <c r="D65" s="16">
        <v>0</v>
      </c>
      <c r="E65" s="16">
        <v>0</v>
      </c>
      <c r="F65" s="16" t="s">
        <v>71</v>
      </c>
      <c r="G65" s="16" t="s">
        <v>71</v>
      </c>
      <c r="H65" s="11">
        <v>0</v>
      </c>
      <c r="I65" s="11">
        <v>0</v>
      </c>
      <c r="J65" s="16">
        <v>0</v>
      </c>
      <c r="K65" s="11">
        <v>0</v>
      </c>
      <c r="L65" s="11" t="s">
        <v>71</v>
      </c>
      <c r="M65" s="11" t="s">
        <v>71</v>
      </c>
      <c r="N65" s="16" t="s">
        <v>71</v>
      </c>
      <c r="O65" s="16">
        <v>0</v>
      </c>
      <c r="P65" s="11">
        <v>0</v>
      </c>
      <c r="Q65" s="11">
        <v>0</v>
      </c>
      <c r="R65" s="16" t="s">
        <v>71</v>
      </c>
      <c r="S65" s="11" t="s">
        <v>71</v>
      </c>
      <c r="T65" s="16">
        <v>0</v>
      </c>
      <c r="U65" s="16" t="s">
        <v>71</v>
      </c>
      <c r="V65" s="16">
        <v>0</v>
      </c>
      <c r="W65" s="16">
        <v>0</v>
      </c>
      <c r="X65" s="11" t="s">
        <v>71</v>
      </c>
      <c r="Y65" s="11" t="s">
        <v>71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1" t="s">
        <v>71</v>
      </c>
      <c r="AF65" s="16">
        <v>0</v>
      </c>
      <c r="AG65" s="16">
        <v>0</v>
      </c>
      <c r="AH65" s="11" t="s">
        <v>71</v>
      </c>
      <c r="AI65" s="11" t="s">
        <v>71</v>
      </c>
      <c r="AJ65" s="16">
        <v>0</v>
      </c>
      <c r="AK65" s="16">
        <v>0</v>
      </c>
    </row>
    <row r="66" spans="1:37" ht="15.75">
      <c r="A66" s="8" t="s">
        <v>36</v>
      </c>
      <c r="B66" s="5" t="s">
        <v>80</v>
      </c>
      <c r="C66" s="6">
        <v>0</v>
      </c>
      <c r="D66" s="16">
        <v>0</v>
      </c>
      <c r="E66" s="16">
        <v>0</v>
      </c>
      <c r="F66" s="16" t="s">
        <v>71</v>
      </c>
      <c r="G66" s="16" t="s">
        <v>71</v>
      </c>
      <c r="H66" s="11">
        <v>0</v>
      </c>
      <c r="I66" s="11">
        <v>0</v>
      </c>
      <c r="J66" s="16">
        <v>0</v>
      </c>
      <c r="K66" s="11">
        <v>0</v>
      </c>
      <c r="L66" s="11" t="s">
        <v>71</v>
      </c>
      <c r="M66" s="11" t="s">
        <v>71</v>
      </c>
      <c r="N66" s="16" t="s">
        <v>71</v>
      </c>
      <c r="O66" s="16">
        <v>0</v>
      </c>
      <c r="P66" s="11">
        <v>0</v>
      </c>
      <c r="Q66" s="11">
        <v>0</v>
      </c>
      <c r="R66" s="16" t="s">
        <v>71</v>
      </c>
      <c r="S66" s="11" t="s">
        <v>71</v>
      </c>
      <c r="T66" s="16">
        <v>0</v>
      </c>
      <c r="U66" s="16" t="s">
        <v>71</v>
      </c>
      <c r="V66" s="16">
        <v>0</v>
      </c>
      <c r="W66" s="16">
        <v>0</v>
      </c>
      <c r="X66" s="11" t="s">
        <v>71</v>
      </c>
      <c r="Y66" s="11" t="s">
        <v>71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1" t="s">
        <v>71</v>
      </c>
      <c r="AF66" s="16">
        <v>0</v>
      </c>
      <c r="AG66" s="16">
        <v>0</v>
      </c>
      <c r="AH66" s="11" t="s">
        <v>71</v>
      </c>
      <c r="AI66" s="11" t="s">
        <v>71</v>
      </c>
      <c r="AJ66" s="16">
        <v>0</v>
      </c>
      <c r="AK66" s="16">
        <v>0</v>
      </c>
    </row>
    <row r="67" spans="1:37" ht="15.75">
      <c r="A67" s="8" t="s">
        <v>38</v>
      </c>
      <c r="B67" s="5" t="s">
        <v>81</v>
      </c>
      <c r="C67" s="6">
        <v>0</v>
      </c>
      <c r="D67" s="16">
        <v>0</v>
      </c>
      <c r="E67" s="16">
        <v>0</v>
      </c>
      <c r="F67" s="16" t="s">
        <v>71</v>
      </c>
      <c r="G67" s="16" t="s">
        <v>71</v>
      </c>
      <c r="H67" s="11">
        <v>0</v>
      </c>
      <c r="I67" s="11">
        <v>0</v>
      </c>
      <c r="J67" s="16">
        <v>0</v>
      </c>
      <c r="K67" s="11">
        <v>0</v>
      </c>
      <c r="L67" s="11" t="s">
        <v>71</v>
      </c>
      <c r="M67" s="11" t="s">
        <v>71</v>
      </c>
      <c r="N67" s="16" t="s">
        <v>71</v>
      </c>
      <c r="O67" s="16">
        <v>0</v>
      </c>
      <c r="P67" s="11">
        <v>0</v>
      </c>
      <c r="Q67" s="11">
        <v>0</v>
      </c>
      <c r="R67" s="16" t="s">
        <v>71</v>
      </c>
      <c r="S67" s="11" t="s">
        <v>71</v>
      </c>
      <c r="T67" s="16">
        <v>0</v>
      </c>
      <c r="U67" s="16" t="s">
        <v>71</v>
      </c>
      <c r="V67" s="16">
        <v>0</v>
      </c>
      <c r="W67" s="16">
        <v>0</v>
      </c>
      <c r="X67" s="11" t="s">
        <v>71</v>
      </c>
      <c r="Y67" s="11" t="s">
        <v>71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1" t="s">
        <v>71</v>
      </c>
      <c r="AF67" s="16">
        <v>0</v>
      </c>
      <c r="AG67" s="16">
        <v>0</v>
      </c>
      <c r="AH67" s="11" t="s">
        <v>71</v>
      </c>
      <c r="AI67" s="11" t="s">
        <v>71</v>
      </c>
      <c r="AJ67" s="16">
        <v>0</v>
      </c>
      <c r="AK67" s="16">
        <v>0</v>
      </c>
    </row>
    <row r="68" spans="1:37" ht="15.75">
      <c r="A68" s="8" t="s">
        <v>40</v>
      </c>
      <c r="B68" s="5" t="s">
        <v>82</v>
      </c>
      <c r="C68" s="6">
        <v>0</v>
      </c>
      <c r="D68" s="16">
        <v>0</v>
      </c>
      <c r="E68" s="16">
        <v>0</v>
      </c>
      <c r="F68" s="16">
        <v>0</v>
      </c>
      <c r="G68" s="16" t="s">
        <v>71</v>
      </c>
      <c r="H68" s="16">
        <v>0</v>
      </c>
      <c r="I68" s="11">
        <v>0</v>
      </c>
      <c r="J68" s="16">
        <v>0</v>
      </c>
      <c r="K68" s="11">
        <v>0</v>
      </c>
      <c r="L68" s="11" t="s">
        <v>71</v>
      </c>
      <c r="M68" s="11" t="s">
        <v>71</v>
      </c>
      <c r="N68" s="16" t="s">
        <v>71</v>
      </c>
      <c r="O68" s="16">
        <v>0</v>
      </c>
      <c r="P68" s="11">
        <v>0</v>
      </c>
      <c r="Q68" s="16">
        <v>0</v>
      </c>
      <c r="R68" s="16" t="s">
        <v>71</v>
      </c>
      <c r="S68" s="11">
        <v>0</v>
      </c>
      <c r="T68" s="16">
        <v>0</v>
      </c>
      <c r="U68" s="16" t="s">
        <v>71</v>
      </c>
      <c r="V68" s="16">
        <v>0</v>
      </c>
      <c r="W68" s="16">
        <v>0</v>
      </c>
      <c r="X68" s="16">
        <v>0</v>
      </c>
      <c r="Y68" s="11" t="s">
        <v>71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1" t="s">
        <v>71</v>
      </c>
      <c r="AJ68" s="16">
        <v>0</v>
      </c>
      <c r="AK68" s="16">
        <v>0</v>
      </c>
    </row>
    <row r="69" spans="1:37" ht="39">
      <c r="A69" s="7" t="s">
        <v>286</v>
      </c>
      <c r="B69" s="5" t="s">
        <v>83</v>
      </c>
      <c r="C69" s="6">
        <v>0</v>
      </c>
      <c r="D69" s="16">
        <v>0</v>
      </c>
      <c r="E69" s="16">
        <v>0</v>
      </c>
      <c r="F69" s="16">
        <v>0</v>
      </c>
      <c r="G69" s="16" t="s">
        <v>71</v>
      </c>
      <c r="H69" s="16">
        <v>0</v>
      </c>
      <c r="I69" s="11">
        <v>0</v>
      </c>
      <c r="J69" s="16">
        <v>0</v>
      </c>
      <c r="K69" s="11">
        <v>0</v>
      </c>
      <c r="L69" s="11" t="s">
        <v>71</v>
      </c>
      <c r="M69" s="11" t="s">
        <v>71</v>
      </c>
      <c r="N69" s="16" t="s">
        <v>71</v>
      </c>
      <c r="O69" s="16">
        <v>0</v>
      </c>
      <c r="P69" s="11">
        <v>0</v>
      </c>
      <c r="Q69" s="16">
        <v>0</v>
      </c>
      <c r="R69" s="16" t="s">
        <v>71</v>
      </c>
      <c r="S69" s="11">
        <v>0</v>
      </c>
      <c r="T69" s="16">
        <v>0</v>
      </c>
      <c r="U69" s="16" t="s">
        <v>71</v>
      </c>
      <c r="V69" s="16">
        <v>0</v>
      </c>
      <c r="W69" s="16">
        <v>0</v>
      </c>
      <c r="X69" s="16">
        <v>0</v>
      </c>
      <c r="Y69" s="11" t="s">
        <v>71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1" t="s">
        <v>71</v>
      </c>
      <c r="AJ69" s="16">
        <v>0</v>
      </c>
      <c r="AK69" s="16">
        <v>0</v>
      </c>
    </row>
    <row r="70" spans="1:37" ht="64.5">
      <c r="A70" s="7" t="s">
        <v>84</v>
      </c>
      <c r="B70" s="5" t="s">
        <v>85</v>
      </c>
      <c r="C70" s="6" t="s">
        <v>392</v>
      </c>
      <c r="D70" s="16">
        <v>6627</v>
      </c>
      <c r="E70" s="16" t="s">
        <v>71</v>
      </c>
      <c r="F70" s="16" t="s">
        <v>71</v>
      </c>
      <c r="G70" s="11" t="s">
        <v>71</v>
      </c>
      <c r="H70" s="11">
        <v>14799</v>
      </c>
      <c r="I70" s="11">
        <v>0</v>
      </c>
      <c r="J70" s="16">
        <v>145</v>
      </c>
      <c r="K70" s="11">
        <v>2777</v>
      </c>
      <c r="L70" s="11" t="s">
        <v>71</v>
      </c>
      <c r="M70" s="11" t="s">
        <v>71</v>
      </c>
      <c r="N70" s="16" t="s">
        <v>71</v>
      </c>
      <c r="O70" s="16">
        <v>0</v>
      </c>
      <c r="P70" s="11">
        <v>82</v>
      </c>
      <c r="Q70" s="16">
        <v>0</v>
      </c>
      <c r="R70" s="16" t="s">
        <v>71</v>
      </c>
      <c r="S70" s="11">
        <v>48</v>
      </c>
      <c r="T70" s="16">
        <v>329</v>
      </c>
      <c r="U70" s="16" t="s">
        <v>71</v>
      </c>
      <c r="V70" s="16">
        <v>687</v>
      </c>
      <c r="W70" s="16">
        <v>0</v>
      </c>
      <c r="X70" s="16">
        <v>567</v>
      </c>
      <c r="Y70" s="11" t="s">
        <v>71</v>
      </c>
      <c r="Z70" s="16">
        <v>2859</v>
      </c>
      <c r="AA70" s="16">
        <v>181</v>
      </c>
      <c r="AB70" s="16">
        <v>2651</v>
      </c>
      <c r="AC70" s="16">
        <v>31794</v>
      </c>
      <c r="AD70" s="16">
        <v>3134</v>
      </c>
      <c r="AE70" s="16">
        <v>7906</v>
      </c>
      <c r="AF70" s="16">
        <v>37</v>
      </c>
      <c r="AG70" s="16">
        <v>1751</v>
      </c>
      <c r="AH70" s="16">
        <v>582</v>
      </c>
      <c r="AI70" s="11" t="s">
        <v>71</v>
      </c>
      <c r="AJ70" s="16">
        <v>4256</v>
      </c>
      <c r="AK70" s="16">
        <v>6510</v>
      </c>
    </row>
    <row r="71" spans="1:37" ht="15.75">
      <c r="A71" s="4" t="s">
        <v>86</v>
      </c>
      <c r="B71" s="5" t="s">
        <v>87</v>
      </c>
      <c r="C71" s="16">
        <v>98306243</v>
      </c>
      <c r="D71" s="16">
        <v>12293349</v>
      </c>
      <c r="E71" s="16">
        <v>1593658</v>
      </c>
      <c r="F71" s="16">
        <v>166830</v>
      </c>
      <c r="G71" s="16">
        <v>26774</v>
      </c>
      <c r="H71" s="16">
        <v>4319238</v>
      </c>
      <c r="I71" s="16">
        <v>318605</v>
      </c>
      <c r="J71" s="16">
        <v>67821</v>
      </c>
      <c r="K71" s="16">
        <v>3388239</v>
      </c>
      <c r="L71" s="16">
        <v>451658</v>
      </c>
      <c r="M71" s="16">
        <v>727594</v>
      </c>
      <c r="N71" s="16">
        <v>2006877</v>
      </c>
      <c r="O71" s="16">
        <v>4297461</v>
      </c>
      <c r="P71" s="16">
        <v>27330</v>
      </c>
      <c r="Q71" s="16">
        <v>300656</v>
      </c>
      <c r="R71" s="16">
        <v>302204</v>
      </c>
      <c r="S71" s="16">
        <v>162095</v>
      </c>
      <c r="T71" s="16">
        <v>286172</v>
      </c>
      <c r="U71" s="16">
        <v>34683</v>
      </c>
      <c r="V71" s="16">
        <v>629421</v>
      </c>
      <c r="W71" s="16">
        <v>1929485</v>
      </c>
      <c r="X71" s="16">
        <v>193754</v>
      </c>
      <c r="Y71" s="16">
        <v>7291</v>
      </c>
      <c r="Z71" s="16">
        <v>1771111</v>
      </c>
      <c r="AA71" s="16">
        <v>294382</v>
      </c>
      <c r="AB71" s="16">
        <v>2630872</v>
      </c>
      <c r="AC71" s="16">
        <v>7342103</v>
      </c>
      <c r="AD71" s="16">
        <v>1236659</v>
      </c>
      <c r="AE71" s="16">
        <v>4482671</v>
      </c>
      <c r="AF71" s="16">
        <v>10313</v>
      </c>
      <c r="AG71" s="16">
        <v>321148</v>
      </c>
      <c r="AH71" s="16">
        <v>105556</v>
      </c>
      <c r="AI71" s="16">
        <v>1545845</v>
      </c>
      <c r="AJ71" s="16">
        <v>25340446</v>
      </c>
      <c r="AK71" s="16">
        <v>11468278</v>
      </c>
    </row>
    <row r="75" spans="3:37" ht="15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1"/>
  <sheetViews>
    <sheetView showZeros="0" zoomScalePageLayoutView="0" workbookViewId="0" topLeftCell="A1">
      <selection activeCell="Q57" sqref="Q57"/>
    </sheetView>
  </sheetViews>
  <sheetFormatPr defaultColWidth="9.00390625" defaultRowHeight="15.75"/>
  <cols>
    <col min="1" max="1" width="45.875" style="0" customWidth="1"/>
    <col min="2" max="2" width="6.75390625" style="0" customWidth="1"/>
    <col min="3" max="233" width="9.1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/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/>
    </row>
    <row r="12" ht="15.75">
      <c r="A12" s="1" t="s">
        <v>8</v>
      </c>
    </row>
    <row r="13" ht="15.75">
      <c r="A13" s="1"/>
    </row>
    <row r="14" s="2" customFormat="1" ht="15.75">
      <c r="A14" s="3" t="s">
        <v>88</v>
      </c>
    </row>
    <row r="15" s="2" customFormat="1" ht="15.75">
      <c r="A15" s="3" t="s">
        <v>89</v>
      </c>
    </row>
    <row r="16" s="2" customFormat="1" ht="15.75">
      <c r="A16" s="3"/>
    </row>
    <row r="17" spans="1:37" s="13" customFormat="1" ht="89.25">
      <c r="A17" s="10" t="str">
        <f>"Показатели"</f>
        <v>Показатели</v>
      </c>
      <c r="B17" s="10" t="str">
        <f>"Код строки"</f>
        <v>Код строки</v>
      </c>
      <c r="C17" s="12" t="s">
        <v>357</v>
      </c>
      <c r="D17" s="12" t="s">
        <v>358</v>
      </c>
      <c r="E17" s="12" t="s">
        <v>359</v>
      </c>
      <c r="F17" s="12" t="s">
        <v>360</v>
      </c>
      <c r="G17" s="12" t="s">
        <v>361</v>
      </c>
      <c r="H17" s="12" t="s">
        <v>362</v>
      </c>
      <c r="I17" s="15" t="s">
        <v>363</v>
      </c>
      <c r="J17" s="12" t="s">
        <v>364</v>
      </c>
      <c r="K17" s="12" t="s">
        <v>365</v>
      </c>
      <c r="L17" s="12" t="s">
        <v>366</v>
      </c>
      <c r="M17" s="12" t="s">
        <v>367</v>
      </c>
      <c r="N17" s="12" t="s">
        <v>368</v>
      </c>
      <c r="O17" s="12" t="s">
        <v>369</v>
      </c>
      <c r="P17" s="12" t="s">
        <v>370</v>
      </c>
      <c r="Q17" s="12" t="s">
        <v>371</v>
      </c>
      <c r="R17" s="12" t="s">
        <v>372</v>
      </c>
      <c r="S17" s="12" t="s">
        <v>373</v>
      </c>
      <c r="T17" s="12" t="s">
        <v>374</v>
      </c>
      <c r="U17" s="12" t="s">
        <v>375</v>
      </c>
      <c r="V17" s="12" t="s">
        <v>376</v>
      </c>
      <c r="W17" s="12" t="s">
        <v>377</v>
      </c>
      <c r="X17" s="12" t="s">
        <v>378</v>
      </c>
      <c r="Y17" s="12" t="s">
        <v>379</v>
      </c>
      <c r="Z17" s="12" t="s">
        <v>380</v>
      </c>
      <c r="AA17" s="12" t="s">
        <v>381</v>
      </c>
      <c r="AB17" s="12" t="s">
        <v>382</v>
      </c>
      <c r="AC17" s="12" t="s">
        <v>383</v>
      </c>
      <c r="AD17" s="12" t="s">
        <v>384</v>
      </c>
      <c r="AE17" s="12" t="s">
        <v>385</v>
      </c>
      <c r="AF17" s="12" t="s">
        <v>386</v>
      </c>
      <c r="AG17" s="12" t="s">
        <v>387</v>
      </c>
      <c r="AH17" s="12" t="s">
        <v>388</v>
      </c>
      <c r="AI17" s="12" t="s">
        <v>389</v>
      </c>
      <c r="AJ17" s="12" t="s">
        <v>390</v>
      </c>
      <c r="AK17" s="12" t="s">
        <v>391</v>
      </c>
    </row>
    <row r="18" spans="1:37" s="13" customFormat="1" ht="18" customHeight="1">
      <c r="A18" s="10" t="str">
        <f>"А"</f>
        <v>А</v>
      </c>
      <c r="B18" s="10" t="str">
        <f>"Б"</f>
        <v>Б</v>
      </c>
      <c r="C18" s="12">
        <v>47701000</v>
      </c>
      <c r="D18" s="12">
        <v>47608101</v>
      </c>
      <c r="E18" s="12">
        <v>47608158</v>
      </c>
      <c r="F18" s="12">
        <v>47608403</v>
      </c>
      <c r="G18" s="12">
        <v>47608407</v>
      </c>
      <c r="H18" s="12">
        <v>47719000</v>
      </c>
      <c r="I18" s="15">
        <v>47620151</v>
      </c>
      <c r="J18" s="12">
        <v>47620401</v>
      </c>
      <c r="K18" s="12">
        <v>47605101</v>
      </c>
      <c r="L18" s="12">
        <v>47605154</v>
      </c>
      <c r="M18" s="12">
        <v>47605158</v>
      </c>
      <c r="N18" s="12">
        <v>47605161</v>
      </c>
      <c r="O18" s="12">
        <v>47605163</v>
      </c>
      <c r="P18" s="12">
        <v>47605173</v>
      </c>
      <c r="Q18" s="12">
        <v>47605402</v>
      </c>
      <c r="R18" s="12">
        <v>47605404</v>
      </c>
      <c r="S18" s="12">
        <v>47605405</v>
      </c>
      <c r="T18" s="12">
        <v>47605406</v>
      </c>
      <c r="U18" s="12">
        <v>47605407</v>
      </c>
      <c r="V18" s="12">
        <v>47615103</v>
      </c>
      <c r="W18" s="12">
        <v>47615151</v>
      </c>
      <c r="X18" s="12">
        <v>47615162</v>
      </c>
      <c r="Y18" s="12">
        <v>47615406</v>
      </c>
      <c r="Z18" s="12">
        <v>47610154</v>
      </c>
      <c r="AA18" s="12">
        <v>47610401</v>
      </c>
      <c r="AB18" s="12">
        <v>47703000</v>
      </c>
      <c r="AC18" s="12">
        <v>47715000</v>
      </c>
      <c r="AD18" s="12">
        <v>47717000</v>
      </c>
      <c r="AE18" s="19">
        <v>47730000</v>
      </c>
      <c r="AF18" s="19">
        <v>47731000</v>
      </c>
      <c r="AG18" s="19">
        <v>47733000</v>
      </c>
      <c r="AH18" s="19">
        <v>47735000</v>
      </c>
      <c r="AI18" s="19">
        <v>47737000</v>
      </c>
      <c r="AJ18" s="19">
        <v>47705000</v>
      </c>
      <c r="AK18" s="19">
        <v>47712000</v>
      </c>
    </row>
    <row r="19" spans="1:37" ht="26.25">
      <c r="A19" s="4" t="s">
        <v>294</v>
      </c>
      <c r="B19" s="5" t="s">
        <v>91</v>
      </c>
      <c r="C19" s="6">
        <v>2695</v>
      </c>
      <c r="D19" s="6">
        <v>4634</v>
      </c>
      <c r="E19" s="6">
        <v>489</v>
      </c>
      <c r="F19" s="6">
        <v>24</v>
      </c>
      <c r="G19" s="6">
        <v>48</v>
      </c>
      <c r="H19" s="6">
        <v>1082</v>
      </c>
      <c r="I19" s="6">
        <v>1231</v>
      </c>
      <c r="J19" s="6">
        <v>335</v>
      </c>
      <c r="K19" s="6">
        <v>1231</v>
      </c>
      <c r="L19" s="6">
        <v>276</v>
      </c>
      <c r="M19" s="6">
        <v>1719</v>
      </c>
      <c r="N19" s="6">
        <v>1003</v>
      </c>
      <c r="O19" s="6">
        <v>559</v>
      </c>
      <c r="P19" s="6">
        <v>18</v>
      </c>
      <c r="Q19" s="6">
        <v>195</v>
      </c>
      <c r="R19" s="6">
        <v>934</v>
      </c>
      <c r="S19" s="6">
        <v>47</v>
      </c>
      <c r="T19" s="6">
        <v>1286</v>
      </c>
      <c r="U19" s="6">
        <v>71</v>
      </c>
      <c r="V19" s="6">
        <v>35</v>
      </c>
      <c r="W19" s="6">
        <v>367</v>
      </c>
      <c r="X19" s="6">
        <v>17</v>
      </c>
      <c r="Y19" s="6">
        <v>10</v>
      </c>
      <c r="Z19" s="6">
        <v>141</v>
      </c>
      <c r="AA19" s="6">
        <v>472</v>
      </c>
      <c r="AB19" s="6">
        <v>486</v>
      </c>
      <c r="AC19" s="6">
        <v>2440</v>
      </c>
      <c r="AD19" s="17">
        <v>1434</v>
      </c>
      <c r="AE19" s="20">
        <v>84</v>
      </c>
      <c r="AF19" s="21"/>
      <c r="AG19" s="21"/>
      <c r="AH19" s="21"/>
      <c r="AI19" s="22" t="s">
        <v>71</v>
      </c>
      <c r="AJ19" s="20">
        <v>2351</v>
      </c>
      <c r="AK19" s="20">
        <v>1997</v>
      </c>
    </row>
    <row r="20" spans="1:37" ht="15.75">
      <c r="A20" s="7" t="s">
        <v>92</v>
      </c>
      <c r="B20" s="5" t="s">
        <v>93</v>
      </c>
      <c r="C20" s="6">
        <v>2322</v>
      </c>
      <c r="D20" s="6">
        <v>2478</v>
      </c>
      <c r="E20" s="6">
        <v>314</v>
      </c>
      <c r="F20" s="6">
        <v>17</v>
      </c>
      <c r="G20" s="6">
        <v>29</v>
      </c>
      <c r="H20" s="6">
        <v>685</v>
      </c>
      <c r="I20" s="6">
        <v>972</v>
      </c>
      <c r="J20" s="6">
        <v>265</v>
      </c>
      <c r="K20" s="6">
        <v>1094</v>
      </c>
      <c r="L20" s="6">
        <v>244</v>
      </c>
      <c r="M20" s="6">
        <v>1512</v>
      </c>
      <c r="N20" s="6">
        <v>734</v>
      </c>
      <c r="O20" s="6">
        <v>475</v>
      </c>
      <c r="P20" s="6">
        <v>14</v>
      </c>
      <c r="Q20" s="6">
        <v>180</v>
      </c>
      <c r="R20" s="6">
        <v>750</v>
      </c>
      <c r="S20" s="6">
        <v>37</v>
      </c>
      <c r="T20" s="6">
        <v>1038</v>
      </c>
      <c r="U20" s="6">
        <v>64</v>
      </c>
      <c r="V20" s="6">
        <v>29</v>
      </c>
      <c r="W20" s="6">
        <v>261</v>
      </c>
      <c r="X20" s="6">
        <v>14</v>
      </c>
      <c r="Y20" s="6">
        <v>8</v>
      </c>
      <c r="Z20" s="6">
        <v>116</v>
      </c>
      <c r="AA20" s="6">
        <v>402</v>
      </c>
      <c r="AB20" s="6">
        <v>386</v>
      </c>
      <c r="AC20" s="6">
        <v>1896</v>
      </c>
      <c r="AD20" s="17">
        <v>761</v>
      </c>
      <c r="AE20" s="20">
        <v>64</v>
      </c>
      <c r="AF20" s="21"/>
      <c r="AG20" s="21"/>
      <c r="AH20" s="21"/>
      <c r="AI20" s="22" t="s">
        <v>71</v>
      </c>
      <c r="AJ20" s="20">
        <v>1672</v>
      </c>
      <c r="AK20" s="20">
        <v>888</v>
      </c>
    </row>
    <row r="21" spans="1:37" ht="15.75">
      <c r="A21" s="7" t="s">
        <v>295</v>
      </c>
      <c r="B21" s="5" t="s">
        <v>94</v>
      </c>
      <c r="C21" s="6">
        <v>556</v>
      </c>
      <c r="D21" s="6">
        <v>3232</v>
      </c>
      <c r="E21" s="6">
        <v>287</v>
      </c>
      <c r="F21" s="6">
        <v>9</v>
      </c>
      <c r="G21" s="6">
        <v>31</v>
      </c>
      <c r="H21" s="6">
        <v>553</v>
      </c>
      <c r="I21" s="6">
        <v>714</v>
      </c>
      <c r="J21" s="6">
        <v>170</v>
      </c>
      <c r="K21" s="6">
        <v>306</v>
      </c>
      <c r="L21" s="6">
        <v>102</v>
      </c>
      <c r="M21" s="6">
        <v>711</v>
      </c>
      <c r="N21" s="6">
        <v>456</v>
      </c>
      <c r="O21" s="6">
        <v>132</v>
      </c>
      <c r="P21" s="6">
        <v>5</v>
      </c>
      <c r="Q21" s="6">
        <v>73</v>
      </c>
      <c r="R21" s="6">
        <v>473</v>
      </c>
      <c r="S21" s="6">
        <v>25</v>
      </c>
      <c r="T21" s="6">
        <v>655</v>
      </c>
      <c r="U21" s="6">
        <v>33</v>
      </c>
      <c r="V21" s="6">
        <v>12</v>
      </c>
      <c r="W21" s="6">
        <v>201</v>
      </c>
      <c r="X21" s="6">
        <v>6</v>
      </c>
      <c r="Y21" s="6">
        <v>4</v>
      </c>
      <c r="Z21" s="6">
        <v>81</v>
      </c>
      <c r="AA21" s="6">
        <v>208</v>
      </c>
      <c r="AB21" s="6">
        <v>282</v>
      </c>
      <c r="AC21" s="6">
        <v>1321</v>
      </c>
      <c r="AD21" s="17">
        <v>935</v>
      </c>
      <c r="AE21" s="20">
        <v>34</v>
      </c>
      <c r="AF21" s="21"/>
      <c r="AG21" s="21"/>
      <c r="AH21" s="21"/>
      <c r="AI21" s="22" t="s">
        <v>71</v>
      </c>
      <c r="AJ21" s="20">
        <v>1358</v>
      </c>
      <c r="AK21" s="20">
        <v>1354</v>
      </c>
    </row>
    <row r="22" spans="1:37" ht="26.25">
      <c r="A22" s="8" t="s">
        <v>296</v>
      </c>
      <c r="B22" s="5" t="s">
        <v>95</v>
      </c>
      <c r="C22" s="6">
        <v>556</v>
      </c>
      <c r="D22" s="6">
        <v>2712</v>
      </c>
      <c r="E22" s="6">
        <v>263</v>
      </c>
      <c r="F22" s="6">
        <v>8</v>
      </c>
      <c r="G22" s="6">
        <v>27</v>
      </c>
      <c r="H22" s="6">
        <v>530</v>
      </c>
      <c r="I22" s="6">
        <v>714</v>
      </c>
      <c r="J22" s="6">
        <v>170</v>
      </c>
      <c r="K22" s="6">
        <v>306</v>
      </c>
      <c r="L22" s="6">
        <v>102</v>
      </c>
      <c r="M22" s="6">
        <v>711</v>
      </c>
      <c r="N22" s="6">
        <v>455</v>
      </c>
      <c r="O22" s="6">
        <v>132</v>
      </c>
      <c r="P22" s="6">
        <v>5</v>
      </c>
      <c r="Q22" s="6">
        <v>73</v>
      </c>
      <c r="R22" s="6">
        <v>473</v>
      </c>
      <c r="S22" s="6">
        <v>25</v>
      </c>
      <c r="T22" s="6">
        <v>655</v>
      </c>
      <c r="U22" s="6">
        <v>33</v>
      </c>
      <c r="V22" s="6">
        <v>12</v>
      </c>
      <c r="W22" s="6">
        <v>201</v>
      </c>
      <c r="X22" s="6">
        <v>6</v>
      </c>
      <c r="Y22" s="6">
        <v>4</v>
      </c>
      <c r="Z22" s="6">
        <v>81</v>
      </c>
      <c r="AA22" s="6">
        <v>208</v>
      </c>
      <c r="AB22" s="6">
        <v>273</v>
      </c>
      <c r="AC22" s="6">
        <v>1223</v>
      </c>
      <c r="AD22" s="17">
        <v>928</v>
      </c>
      <c r="AE22" s="20">
        <v>34</v>
      </c>
      <c r="AF22" s="21"/>
      <c r="AG22" s="21"/>
      <c r="AH22" s="21"/>
      <c r="AI22" s="22" t="s">
        <v>71</v>
      </c>
      <c r="AJ22" s="20">
        <v>1358</v>
      </c>
      <c r="AK22" s="20">
        <v>1172</v>
      </c>
    </row>
    <row r="23" spans="1:37" ht="15.75">
      <c r="A23" s="9" t="s">
        <v>96</v>
      </c>
      <c r="B23" s="5" t="s">
        <v>97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17">
        <v>0</v>
      </c>
      <c r="AE23" s="20">
        <v>0</v>
      </c>
      <c r="AF23" s="21"/>
      <c r="AG23" s="21"/>
      <c r="AH23" s="21"/>
      <c r="AI23" s="22" t="s">
        <v>71</v>
      </c>
      <c r="AJ23" s="20">
        <v>0</v>
      </c>
      <c r="AK23" s="20">
        <v>0</v>
      </c>
    </row>
    <row r="24" spans="1:37" ht="15.75">
      <c r="A24" s="9" t="s">
        <v>98</v>
      </c>
      <c r="B24" s="5" t="s">
        <v>99</v>
      </c>
      <c r="C24" s="6">
        <v>6</v>
      </c>
      <c r="D24" s="6">
        <v>37</v>
      </c>
      <c r="E24" s="6">
        <v>7</v>
      </c>
      <c r="F24" s="6">
        <v>0</v>
      </c>
      <c r="G24" s="6">
        <v>0</v>
      </c>
      <c r="H24" s="6">
        <v>7</v>
      </c>
      <c r="I24" s="6">
        <v>11</v>
      </c>
      <c r="J24" s="6">
        <v>0</v>
      </c>
      <c r="K24" s="6">
        <v>2</v>
      </c>
      <c r="L24" s="6">
        <v>1</v>
      </c>
      <c r="M24" s="6">
        <v>6</v>
      </c>
      <c r="N24" s="6">
        <v>1</v>
      </c>
      <c r="O24" s="6">
        <v>1</v>
      </c>
      <c r="P24" s="6">
        <v>0</v>
      </c>
      <c r="Q24" s="6">
        <v>0</v>
      </c>
      <c r="R24" s="6">
        <v>1</v>
      </c>
      <c r="S24" s="6">
        <v>0</v>
      </c>
      <c r="T24" s="6">
        <v>2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1</v>
      </c>
      <c r="AA24" s="6">
        <v>1</v>
      </c>
      <c r="AB24" s="6">
        <v>0</v>
      </c>
      <c r="AC24" s="6">
        <v>24</v>
      </c>
      <c r="AD24" s="17">
        <v>10</v>
      </c>
      <c r="AE24" s="20">
        <v>0</v>
      </c>
      <c r="AF24" s="21"/>
      <c r="AG24" s="21"/>
      <c r="AH24" s="21"/>
      <c r="AI24" s="22" t="s">
        <v>71</v>
      </c>
      <c r="AJ24" s="20">
        <v>13</v>
      </c>
      <c r="AK24" s="20">
        <v>14</v>
      </c>
    </row>
    <row r="25" spans="1:37" ht="15.75">
      <c r="A25" s="9" t="s">
        <v>100</v>
      </c>
      <c r="B25" s="5" t="s">
        <v>101</v>
      </c>
      <c r="C25" s="6">
        <v>4</v>
      </c>
      <c r="D25" s="6">
        <v>1</v>
      </c>
      <c r="E25" s="6">
        <v>1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4</v>
      </c>
      <c r="L25" s="6">
        <v>0</v>
      </c>
      <c r="M25" s="6">
        <v>2</v>
      </c>
      <c r="N25" s="6">
        <v>1</v>
      </c>
      <c r="O25" s="6">
        <v>1</v>
      </c>
      <c r="P25" s="6">
        <v>0</v>
      </c>
      <c r="Q25" s="6">
        <v>1</v>
      </c>
      <c r="R25" s="6">
        <v>0</v>
      </c>
      <c r="S25" s="6">
        <v>0</v>
      </c>
      <c r="T25" s="6">
        <v>2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3</v>
      </c>
      <c r="AD25" s="17">
        <v>1</v>
      </c>
      <c r="AE25" s="20">
        <v>0</v>
      </c>
      <c r="AF25" s="21"/>
      <c r="AG25" s="21"/>
      <c r="AH25" s="21"/>
      <c r="AI25" s="22" t="s">
        <v>71</v>
      </c>
      <c r="AJ25" s="20">
        <v>0</v>
      </c>
      <c r="AK25" s="20">
        <v>1</v>
      </c>
    </row>
    <row r="26" spans="1:37" ht="15.75">
      <c r="A26" s="9" t="s">
        <v>102</v>
      </c>
      <c r="B26" s="5" t="s">
        <v>103</v>
      </c>
      <c r="C26" s="6">
        <v>24</v>
      </c>
      <c r="D26" s="6">
        <v>59</v>
      </c>
      <c r="E26" s="6">
        <v>5</v>
      </c>
      <c r="F26" s="6">
        <v>0</v>
      </c>
      <c r="G26" s="6">
        <v>0</v>
      </c>
      <c r="H26" s="6">
        <v>19</v>
      </c>
      <c r="I26" s="6">
        <v>13</v>
      </c>
      <c r="J26" s="6">
        <v>2</v>
      </c>
      <c r="K26" s="6">
        <v>17</v>
      </c>
      <c r="L26" s="6">
        <v>1</v>
      </c>
      <c r="M26" s="6">
        <v>25</v>
      </c>
      <c r="N26" s="6">
        <v>7</v>
      </c>
      <c r="O26" s="6">
        <v>8</v>
      </c>
      <c r="P26" s="6">
        <v>0</v>
      </c>
      <c r="Q26" s="6">
        <v>2</v>
      </c>
      <c r="R26" s="6">
        <v>11</v>
      </c>
      <c r="S26" s="6">
        <v>1</v>
      </c>
      <c r="T26" s="6">
        <v>11</v>
      </c>
      <c r="U26" s="6">
        <v>1</v>
      </c>
      <c r="V26" s="6">
        <v>0</v>
      </c>
      <c r="W26" s="6">
        <v>5</v>
      </c>
      <c r="X26" s="6">
        <v>0</v>
      </c>
      <c r="Y26" s="6">
        <v>0</v>
      </c>
      <c r="Z26" s="6">
        <v>5</v>
      </c>
      <c r="AA26" s="6">
        <v>4</v>
      </c>
      <c r="AB26" s="6">
        <v>1</v>
      </c>
      <c r="AC26" s="6">
        <v>25</v>
      </c>
      <c r="AD26" s="17">
        <v>12</v>
      </c>
      <c r="AE26" s="20">
        <v>1</v>
      </c>
      <c r="AF26" s="21"/>
      <c r="AG26" s="21"/>
      <c r="AH26" s="21"/>
      <c r="AI26" s="22" t="s">
        <v>71</v>
      </c>
      <c r="AJ26" s="20">
        <v>27</v>
      </c>
      <c r="AK26" s="20">
        <v>22</v>
      </c>
    </row>
    <row r="27" spans="1:37" ht="15.75">
      <c r="A27" s="9" t="s">
        <v>104</v>
      </c>
      <c r="B27" s="5" t="s">
        <v>105</v>
      </c>
      <c r="C27" s="6">
        <v>0</v>
      </c>
      <c r="D27" s="6">
        <v>6</v>
      </c>
      <c r="E27" s="6">
        <v>0</v>
      </c>
      <c r="F27" s="6">
        <v>0</v>
      </c>
      <c r="G27" s="6">
        <v>0</v>
      </c>
      <c r="H27" s="6">
        <v>7</v>
      </c>
      <c r="I27" s="6">
        <v>3</v>
      </c>
      <c r="J27" s="6">
        <v>0</v>
      </c>
      <c r="K27" s="6">
        <v>0</v>
      </c>
      <c r="L27" s="6">
        <v>0</v>
      </c>
      <c r="M27" s="6">
        <v>3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1</v>
      </c>
      <c r="AB27" s="6">
        <v>0</v>
      </c>
      <c r="AC27" s="6">
        <v>1</v>
      </c>
      <c r="AD27" s="17">
        <v>1</v>
      </c>
      <c r="AE27" s="20">
        <v>0</v>
      </c>
      <c r="AF27" s="21"/>
      <c r="AG27" s="21"/>
      <c r="AH27" s="21"/>
      <c r="AI27" s="22" t="s">
        <v>71</v>
      </c>
      <c r="AJ27" s="20">
        <v>2</v>
      </c>
      <c r="AK27" s="20">
        <v>1</v>
      </c>
    </row>
    <row r="28" spans="1:37" ht="15.75">
      <c r="A28" s="9" t="s">
        <v>106</v>
      </c>
      <c r="B28" s="5" t="s">
        <v>107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17">
        <v>0</v>
      </c>
      <c r="AE28" s="20">
        <v>0</v>
      </c>
      <c r="AF28" s="21"/>
      <c r="AG28" s="21"/>
      <c r="AH28" s="21"/>
      <c r="AI28" s="22" t="s">
        <v>71</v>
      </c>
      <c r="AJ28" s="20">
        <v>0</v>
      </c>
      <c r="AK28" s="20">
        <v>0</v>
      </c>
    </row>
    <row r="29" spans="1:37" ht="15.75">
      <c r="A29" s="9" t="s">
        <v>108</v>
      </c>
      <c r="B29" s="5" t="s">
        <v>109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17">
        <v>0</v>
      </c>
      <c r="AE29" s="20">
        <v>0</v>
      </c>
      <c r="AF29" s="21"/>
      <c r="AG29" s="21"/>
      <c r="AH29" s="21"/>
      <c r="AI29" s="22" t="s">
        <v>71</v>
      </c>
      <c r="AJ29" s="20">
        <v>0</v>
      </c>
      <c r="AK29" s="20">
        <v>0</v>
      </c>
    </row>
    <row r="30" spans="1:37" ht="15.75">
      <c r="A30" s="9" t="s">
        <v>110</v>
      </c>
      <c r="B30" s="5" t="s">
        <v>111</v>
      </c>
      <c r="C30" s="6">
        <v>232</v>
      </c>
      <c r="D30" s="6">
        <v>2558</v>
      </c>
      <c r="E30" s="6">
        <v>249</v>
      </c>
      <c r="F30" s="6">
        <v>6</v>
      </c>
      <c r="G30" s="6">
        <v>26</v>
      </c>
      <c r="H30" s="6">
        <v>491</v>
      </c>
      <c r="I30" s="6">
        <v>667</v>
      </c>
      <c r="J30" s="6">
        <v>164</v>
      </c>
      <c r="K30" s="6">
        <v>187</v>
      </c>
      <c r="L30" s="6">
        <v>89</v>
      </c>
      <c r="M30" s="6">
        <v>632</v>
      </c>
      <c r="N30" s="6">
        <v>426</v>
      </c>
      <c r="O30" s="6">
        <v>75</v>
      </c>
      <c r="P30" s="6">
        <v>5</v>
      </c>
      <c r="Q30" s="6">
        <v>67</v>
      </c>
      <c r="R30" s="6">
        <v>439</v>
      </c>
      <c r="S30" s="6">
        <v>21</v>
      </c>
      <c r="T30" s="6">
        <v>622</v>
      </c>
      <c r="U30" s="6">
        <v>29</v>
      </c>
      <c r="V30" s="6">
        <v>10</v>
      </c>
      <c r="W30" s="6">
        <v>193</v>
      </c>
      <c r="X30" s="6">
        <v>6</v>
      </c>
      <c r="Y30" s="6">
        <v>2</v>
      </c>
      <c r="Z30" s="6">
        <v>73</v>
      </c>
      <c r="AA30" s="6">
        <v>194</v>
      </c>
      <c r="AB30" s="6">
        <v>267</v>
      </c>
      <c r="AC30" s="6">
        <v>1000</v>
      </c>
      <c r="AD30" s="17">
        <v>882</v>
      </c>
      <c r="AE30" s="20">
        <v>29</v>
      </c>
      <c r="AF30" s="21"/>
      <c r="AG30" s="21"/>
      <c r="AH30" s="21"/>
      <c r="AI30" s="22" t="s">
        <v>71</v>
      </c>
      <c r="AJ30" s="20">
        <v>1287</v>
      </c>
      <c r="AK30" s="20">
        <v>1128</v>
      </c>
    </row>
    <row r="31" spans="1:37" ht="15.75">
      <c r="A31" s="9" t="s">
        <v>112</v>
      </c>
      <c r="B31" s="5" t="s">
        <v>113</v>
      </c>
      <c r="C31" s="6">
        <v>13</v>
      </c>
      <c r="D31" s="6">
        <v>3</v>
      </c>
      <c r="E31" s="6">
        <v>0</v>
      </c>
      <c r="F31" s="6">
        <v>1</v>
      </c>
      <c r="G31" s="6">
        <v>0</v>
      </c>
      <c r="H31" s="6">
        <v>0</v>
      </c>
      <c r="I31" s="6">
        <v>0</v>
      </c>
      <c r="J31" s="6">
        <v>0</v>
      </c>
      <c r="K31" s="6">
        <v>4</v>
      </c>
      <c r="L31" s="6">
        <v>0</v>
      </c>
      <c r="M31" s="6">
        <v>1</v>
      </c>
      <c r="N31" s="6">
        <v>1</v>
      </c>
      <c r="O31" s="6">
        <v>2</v>
      </c>
      <c r="P31" s="6">
        <v>0</v>
      </c>
      <c r="Q31" s="6">
        <v>0</v>
      </c>
      <c r="R31" s="6">
        <v>0</v>
      </c>
      <c r="S31" s="6">
        <v>0</v>
      </c>
      <c r="T31" s="6">
        <v>1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1</v>
      </c>
      <c r="AC31" s="6">
        <v>3</v>
      </c>
      <c r="AD31" s="17">
        <v>0</v>
      </c>
      <c r="AE31" s="20">
        <v>0</v>
      </c>
      <c r="AF31" s="21"/>
      <c r="AG31" s="21"/>
      <c r="AH31" s="21"/>
      <c r="AI31" s="22" t="s">
        <v>71</v>
      </c>
      <c r="AJ31" s="20">
        <v>1</v>
      </c>
      <c r="AK31" s="20">
        <v>0</v>
      </c>
    </row>
    <row r="32" spans="1:37" ht="15.75">
      <c r="A32" s="9" t="s">
        <v>114</v>
      </c>
      <c r="B32" s="5" t="s">
        <v>115</v>
      </c>
      <c r="C32" s="6">
        <v>268</v>
      </c>
      <c r="D32" s="6">
        <v>48</v>
      </c>
      <c r="E32" s="6">
        <v>1</v>
      </c>
      <c r="F32" s="6">
        <v>1</v>
      </c>
      <c r="G32" s="6">
        <v>1</v>
      </c>
      <c r="H32" s="6">
        <v>5</v>
      </c>
      <c r="I32" s="6">
        <v>20</v>
      </c>
      <c r="J32" s="6">
        <v>4</v>
      </c>
      <c r="K32" s="6">
        <v>83</v>
      </c>
      <c r="L32" s="6">
        <v>11</v>
      </c>
      <c r="M32" s="6">
        <v>27</v>
      </c>
      <c r="N32" s="6">
        <v>11</v>
      </c>
      <c r="O32" s="6">
        <v>43</v>
      </c>
      <c r="P32" s="6">
        <v>0</v>
      </c>
      <c r="Q32" s="6">
        <v>2</v>
      </c>
      <c r="R32" s="6">
        <v>8</v>
      </c>
      <c r="S32" s="6">
        <v>3</v>
      </c>
      <c r="T32" s="6">
        <v>9</v>
      </c>
      <c r="U32" s="6">
        <v>2</v>
      </c>
      <c r="V32" s="6">
        <v>1</v>
      </c>
      <c r="W32" s="6">
        <v>2</v>
      </c>
      <c r="X32" s="6">
        <v>0</v>
      </c>
      <c r="Y32" s="6">
        <v>2</v>
      </c>
      <c r="Z32" s="6">
        <v>2</v>
      </c>
      <c r="AA32" s="6">
        <v>8</v>
      </c>
      <c r="AB32" s="6">
        <v>4</v>
      </c>
      <c r="AC32" s="6">
        <v>167</v>
      </c>
      <c r="AD32" s="17">
        <v>22</v>
      </c>
      <c r="AE32" s="20">
        <v>2</v>
      </c>
      <c r="AF32" s="21"/>
      <c r="AG32" s="21"/>
      <c r="AH32" s="21"/>
      <c r="AI32" s="22" t="s">
        <v>71</v>
      </c>
      <c r="AJ32" s="20">
        <v>28</v>
      </c>
      <c r="AK32" s="20">
        <v>6</v>
      </c>
    </row>
    <row r="33" spans="1:37" ht="15.75">
      <c r="A33" s="9" t="s">
        <v>116</v>
      </c>
      <c r="B33" s="5" t="s">
        <v>117</v>
      </c>
      <c r="C33" s="6">
        <v>9</v>
      </c>
      <c r="D33" s="6">
        <v>35</v>
      </c>
      <c r="E33" s="6">
        <v>5</v>
      </c>
      <c r="F33" s="6">
        <v>0</v>
      </c>
      <c r="G33" s="6">
        <v>0</v>
      </c>
      <c r="H33" s="6">
        <v>8</v>
      </c>
      <c r="I33" s="6">
        <v>7</v>
      </c>
      <c r="J33" s="6">
        <v>1</v>
      </c>
      <c r="K33" s="6">
        <v>9</v>
      </c>
      <c r="L33" s="6">
        <v>0</v>
      </c>
      <c r="M33" s="6">
        <v>15</v>
      </c>
      <c r="N33" s="6">
        <v>7</v>
      </c>
      <c r="O33" s="6">
        <v>2</v>
      </c>
      <c r="P33" s="6">
        <v>0</v>
      </c>
      <c r="Q33" s="6">
        <v>1</v>
      </c>
      <c r="R33" s="6">
        <v>14</v>
      </c>
      <c r="S33" s="6">
        <v>0</v>
      </c>
      <c r="T33" s="6">
        <v>8</v>
      </c>
      <c r="U33" s="6">
        <v>1</v>
      </c>
      <c r="V33" s="6">
        <v>1</v>
      </c>
      <c r="W33" s="6">
        <v>1</v>
      </c>
      <c r="X33" s="6">
        <v>0</v>
      </c>
      <c r="Y33" s="6">
        <v>0</v>
      </c>
      <c r="Z33" s="6">
        <v>0</v>
      </c>
      <c r="AA33" s="6">
        <v>0</v>
      </c>
      <c r="AB33" s="6">
        <v>2</v>
      </c>
      <c r="AC33" s="6">
        <v>12</v>
      </c>
      <c r="AD33" s="17">
        <v>11</v>
      </c>
      <c r="AE33" s="20">
        <v>2</v>
      </c>
      <c r="AF33" s="21"/>
      <c r="AG33" s="21"/>
      <c r="AH33" s="21"/>
      <c r="AI33" s="22" t="s">
        <v>71</v>
      </c>
      <c r="AJ33" s="20">
        <v>15</v>
      </c>
      <c r="AK33" s="20">
        <v>6</v>
      </c>
    </row>
    <row r="34" spans="1:37" ht="15.75">
      <c r="A34" s="8" t="s">
        <v>118</v>
      </c>
      <c r="B34" s="5" t="s">
        <v>119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17">
        <v>0</v>
      </c>
      <c r="AE34" s="20">
        <v>0</v>
      </c>
      <c r="AF34" s="21"/>
      <c r="AG34" s="21"/>
      <c r="AH34" s="21"/>
      <c r="AI34" s="22" t="s">
        <v>71</v>
      </c>
      <c r="AJ34" s="20">
        <v>0</v>
      </c>
      <c r="AK34" s="20">
        <v>0</v>
      </c>
    </row>
    <row r="35" spans="1:37" ht="26.25">
      <c r="A35" s="8" t="s">
        <v>297</v>
      </c>
      <c r="B35" s="5" t="s">
        <v>120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17">
        <v>0</v>
      </c>
      <c r="AE35" s="20">
        <v>0</v>
      </c>
      <c r="AF35" s="21"/>
      <c r="AG35" s="21"/>
      <c r="AH35" s="21"/>
      <c r="AI35" s="22" t="s">
        <v>71</v>
      </c>
      <c r="AJ35" s="20">
        <v>0</v>
      </c>
      <c r="AK35" s="20">
        <v>0</v>
      </c>
    </row>
    <row r="36" spans="1:37" ht="15.75">
      <c r="A36" s="9" t="s">
        <v>121</v>
      </c>
      <c r="B36" s="5" t="s">
        <v>122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17">
        <v>0</v>
      </c>
      <c r="AE36" s="20">
        <v>0</v>
      </c>
      <c r="AF36" s="21"/>
      <c r="AG36" s="21"/>
      <c r="AH36" s="21"/>
      <c r="AI36" s="22" t="s">
        <v>71</v>
      </c>
      <c r="AJ36" s="20">
        <v>0</v>
      </c>
      <c r="AK36" s="20">
        <v>0</v>
      </c>
    </row>
    <row r="37" spans="1:37" ht="15.75">
      <c r="A37" s="9" t="s">
        <v>123</v>
      </c>
      <c r="B37" s="5" t="s">
        <v>124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17">
        <v>0</v>
      </c>
      <c r="AE37" s="20">
        <v>0</v>
      </c>
      <c r="AF37" s="21"/>
      <c r="AG37" s="21"/>
      <c r="AH37" s="21"/>
      <c r="AI37" s="22" t="s">
        <v>71</v>
      </c>
      <c r="AJ37" s="20">
        <v>0</v>
      </c>
      <c r="AK37" s="20">
        <v>0</v>
      </c>
    </row>
    <row r="38" spans="1:37" ht="64.5">
      <c r="A38" s="8" t="s">
        <v>43</v>
      </c>
      <c r="B38" s="5" t="s">
        <v>125</v>
      </c>
      <c r="C38" s="6">
        <v>0</v>
      </c>
      <c r="D38" s="6">
        <v>1855</v>
      </c>
      <c r="E38" s="6">
        <v>148</v>
      </c>
      <c r="F38" s="6">
        <v>5</v>
      </c>
      <c r="G38" s="6">
        <v>17</v>
      </c>
      <c r="H38" s="6">
        <v>225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1</v>
      </c>
      <c r="AB38" s="6">
        <v>33</v>
      </c>
      <c r="AC38" s="6">
        <v>141</v>
      </c>
      <c r="AD38" s="17">
        <v>13</v>
      </c>
      <c r="AE38" s="20">
        <v>0</v>
      </c>
      <c r="AF38" s="21"/>
      <c r="AG38" s="21"/>
      <c r="AH38" s="21"/>
      <c r="AI38" s="22" t="s">
        <v>71</v>
      </c>
      <c r="AJ38" s="20">
        <v>0</v>
      </c>
      <c r="AK38" s="20">
        <v>383</v>
      </c>
    </row>
    <row r="39" spans="1:37" ht="77.25">
      <c r="A39" s="8" t="s">
        <v>126</v>
      </c>
      <c r="B39" s="5" t="s">
        <v>127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17">
        <v>0</v>
      </c>
      <c r="AE39" s="20">
        <v>0</v>
      </c>
      <c r="AF39" s="21"/>
      <c r="AG39" s="21"/>
      <c r="AH39" s="21"/>
      <c r="AI39" s="22" t="s">
        <v>71</v>
      </c>
      <c r="AJ39" s="20">
        <v>0</v>
      </c>
      <c r="AK39" s="20">
        <v>0</v>
      </c>
    </row>
    <row r="40" spans="1:37" ht="26.25">
      <c r="A40" s="4" t="s">
        <v>47</v>
      </c>
      <c r="B40" s="5" t="s">
        <v>128</v>
      </c>
      <c r="C40" s="6">
        <v>904</v>
      </c>
      <c r="D40" s="6">
        <v>4913</v>
      </c>
      <c r="E40" s="6">
        <v>463</v>
      </c>
      <c r="F40" s="6">
        <v>24</v>
      </c>
      <c r="G40" s="6">
        <v>53</v>
      </c>
      <c r="H40" s="6">
        <v>1243</v>
      </c>
      <c r="I40" s="6">
        <v>1269</v>
      </c>
      <c r="J40" s="6">
        <v>285</v>
      </c>
      <c r="K40" s="6">
        <v>690</v>
      </c>
      <c r="L40" s="6">
        <v>195</v>
      </c>
      <c r="M40" s="6">
        <v>1917</v>
      </c>
      <c r="N40" s="6">
        <v>925</v>
      </c>
      <c r="O40" s="6">
        <v>282</v>
      </c>
      <c r="P40" s="6">
        <v>43</v>
      </c>
      <c r="Q40" s="6">
        <v>150</v>
      </c>
      <c r="R40" s="6">
        <v>1027</v>
      </c>
      <c r="S40" s="6">
        <v>37</v>
      </c>
      <c r="T40" s="6">
        <v>1408</v>
      </c>
      <c r="U40" s="6">
        <v>57</v>
      </c>
      <c r="V40" s="6">
        <v>26</v>
      </c>
      <c r="W40" s="6">
        <v>404</v>
      </c>
      <c r="X40" s="6">
        <v>19</v>
      </c>
      <c r="Y40" s="6">
        <v>6</v>
      </c>
      <c r="Z40" s="6">
        <v>148</v>
      </c>
      <c r="AA40" s="6">
        <v>412</v>
      </c>
      <c r="AB40" s="6">
        <v>533</v>
      </c>
      <c r="AC40" s="6">
        <v>1916</v>
      </c>
      <c r="AD40" s="17">
        <v>879</v>
      </c>
      <c r="AE40" s="20">
        <v>83</v>
      </c>
      <c r="AF40" s="21"/>
      <c r="AG40" s="21"/>
      <c r="AH40" s="21"/>
      <c r="AI40" s="22" t="s">
        <v>71</v>
      </c>
      <c r="AJ40" s="20">
        <v>2257</v>
      </c>
      <c r="AK40" s="20">
        <v>2018</v>
      </c>
    </row>
    <row r="41" spans="1:37" ht="26.25">
      <c r="A41" s="4" t="s">
        <v>298</v>
      </c>
      <c r="B41" s="5" t="s">
        <v>129</v>
      </c>
      <c r="C41" s="6">
        <v>862</v>
      </c>
      <c r="D41" s="6">
        <v>2357</v>
      </c>
      <c r="E41" s="6">
        <v>293</v>
      </c>
      <c r="F41" s="6">
        <v>18</v>
      </c>
      <c r="G41" s="6">
        <v>32</v>
      </c>
      <c r="H41" s="6">
        <v>676</v>
      </c>
      <c r="I41" s="6">
        <v>1023</v>
      </c>
      <c r="J41" s="6">
        <v>243</v>
      </c>
      <c r="K41" s="6">
        <v>661</v>
      </c>
      <c r="L41" s="6">
        <v>179</v>
      </c>
      <c r="M41" s="6">
        <v>1733</v>
      </c>
      <c r="N41" s="6">
        <v>657</v>
      </c>
      <c r="O41" s="6">
        <v>253</v>
      </c>
      <c r="P41" s="6">
        <v>42</v>
      </c>
      <c r="Q41" s="6">
        <v>136</v>
      </c>
      <c r="R41" s="6">
        <v>823</v>
      </c>
      <c r="S41" s="6">
        <v>31</v>
      </c>
      <c r="T41" s="6">
        <v>1158</v>
      </c>
      <c r="U41" s="6">
        <v>54</v>
      </c>
      <c r="V41" s="6">
        <v>21</v>
      </c>
      <c r="W41" s="6">
        <v>289</v>
      </c>
      <c r="X41" s="6">
        <v>16</v>
      </c>
      <c r="Y41" s="6">
        <v>6</v>
      </c>
      <c r="Z41" s="6">
        <v>126</v>
      </c>
      <c r="AA41" s="6">
        <v>351</v>
      </c>
      <c r="AB41" s="6">
        <v>415</v>
      </c>
      <c r="AC41" s="6">
        <v>1603</v>
      </c>
      <c r="AD41" s="17">
        <v>614</v>
      </c>
      <c r="AE41" s="20">
        <v>65</v>
      </c>
      <c r="AF41" s="21"/>
      <c r="AG41" s="21"/>
      <c r="AH41" s="21"/>
      <c r="AI41" s="22" t="s">
        <v>71</v>
      </c>
      <c r="AJ41" s="20">
        <v>1612</v>
      </c>
      <c r="AK41" s="20">
        <v>912</v>
      </c>
    </row>
    <row r="42" spans="1:37" ht="64.5">
      <c r="A42" s="7" t="s">
        <v>50</v>
      </c>
      <c r="B42" s="5" t="s">
        <v>130</v>
      </c>
      <c r="C42" s="6">
        <v>0</v>
      </c>
      <c r="D42" s="6">
        <v>27</v>
      </c>
      <c r="E42" s="6">
        <v>3</v>
      </c>
      <c r="F42" s="6">
        <v>7</v>
      </c>
      <c r="G42" s="6">
        <v>0</v>
      </c>
      <c r="H42" s="6">
        <v>10</v>
      </c>
      <c r="I42" s="6">
        <v>591</v>
      </c>
      <c r="J42" s="6">
        <v>3</v>
      </c>
      <c r="K42" s="6">
        <v>119</v>
      </c>
      <c r="L42" s="6">
        <v>12</v>
      </c>
      <c r="M42" s="6">
        <v>1234</v>
      </c>
      <c r="N42" s="6">
        <v>106</v>
      </c>
      <c r="O42" s="6">
        <v>6</v>
      </c>
      <c r="P42" s="6">
        <v>8</v>
      </c>
      <c r="Q42" s="6">
        <v>8</v>
      </c>
      <c r="R42" s="6">
        <v>654</v>
      </c>
      <c r="S42" s="6">
        <v>0</v>
      </c>
      <c r="T42" s="6">
        <v>934</v>
      </c>
      <c r="U42" s="6">
        <v>0</v>
      </c>
      <c r="V42" s="6">
        <v>1</v>
      </c>
      <c r="W42" s="6">
        <v>63</v>
      </c>
      <c r="X42" s="6">
        <v>8</v>
      </c>
      <c r="Y42" s="6">
        <v>1</v>
      </c>
      <c r="Z42" s="6">
        <v>0</v>
      </c>
      <c r="AA42" s="6">
        <v>4</v>
      </c>
      <c r="AB42" s="6">
        <v>243</v>
      </c>
      <c r="AC42" s="6">
        <v>1224</v>
      </c>
      <c r="AD42" s="17">
        <v>278</v>
      </c>
      <c r="AE42" s="20">
        <v>64</v>
      </c>
      <c r="AF42" s="21"/>
      <c r="AG42" s="21"/>
      <c r="AH42" s="21"/>
      <c r="AI42" s="22" t="s">
        <v>71</v>
      </c>
      <c r="AJ42" s="20">
        <v>147</v>
      </c>
      <c r="AK42" s="20">
        <v>101</v>
      </c>
    </row>
    <row r="43" spans="1:37" ht="102.75">
      <c r="A43" s="7" t="s">
        <v>288</v>
      </c>
      <c r="B43" s="5" t="s">
        <v>131</v>
      </c>
      <c r="C43" s="6">
        <v>680</v>
      </c>
      <c r="D43" s="6">
        <v>584</v>
      </c>
      <c r="E43" s="6">
        <v>185</v>
      </c>
      <c r="F43" s="6">
        <v>6</v>
      </c>
      <c r="G43" s="6">
        <v>20</v>
      </c>
      <c r="H43" s="6">
        <v>136</v>
      </c>
      <c r="I43" s="6">
        <v>335</v>
      </c>
      <c r="J43" s="6">
        <v>150</v>
      </c>
      <c r="K43" s="6">
        <v>353</v>
      </c>
      <c r="L43" s="6">
        <v>108</v>
      </c>
      <c r="M43" s="6">
        <v>181</v>
      </c>
      <c r="N43" s="6">
        <v>58</v>
      </c>
      <c r="O43" s="6">
        <v>187</v>
      </c>
      <c r="P43" s="6">
        <v>0</v>
      </c>
      <c r="Q43" s="6">
        <v>115</v>
      </c>
      <c r="R43" s="6">
        <v>71</v>
      </c>
      <c r="S43" s="6">
        <v>17</v>
      </c>
      <c r="T43" s="6">
        <v>14</v>
      </c>
      <c r="U43" s="6">
        <v>41</v>
      </c>
      <c r="V43" s="6">
        <v>5</v>
      </c>
      <c r="W43" s="6">
        <v>21</v>
      </c>
      <c r="X43" s="6">
        <v>0</v>
      </c>
      <c r="Y43" s="6">
        <v>4</v>
      </c>
      <c r="Z43" s="6">
        <v>23</v>
      </c>
      <c r="AA43" s="6">
        <v>63</v>
      </c>
      <c r="AB43" s="6">
        <v>33</v>
      </c>
      <c r="AC43" s="6">
        <v>283</v>
      </c>
      <c r="AD43" s="17">
        <v>71</v>
      </c>
      <c r="AE43" s="20">
        <v>0</v>
      </c>
      <c r="AF43" s="21"/>
      <c r="AG43" s="21"/>
      <c r="AH43" s="21"/>
      <c r="AI43" s="22" t="s">
        <v>71</v>
      </c>
      <c r="AJ43" s="20">
        <v>91</v>
      </c>
      <c r="AK43" s="20">
        <v>10</v>
      </c>
    </row>
    <row r="44" spans="1:37" ht="51.75">
      <c r="A44" s="7" t="s">
        <v>53</v>
      </c>
      <c r="B44" s="5" t="s">
        <v>132</v>
      </c>
      <c r="C44" s="6">
        <v>0</v>
      </c>
      <c r="D44" s="6">
        <v>1606</v>
      </c>
      <c r="E44" s="6">
        <v>82</v>
      </c>
      <c r="F44" s="6">
        <v>3</v>
      </c>
      <c r="G44" s="6">
        <v>10</v>
      </c>
      <c r="H44" s="6">
        <v>361</v>
      </c>
      <c r="I44" s="6">
        <v>40</v>
      </c>
      <c r="J44" s="6">
        <v>85</v>
      </c>
      <c r="K44" s="6">
        <v>122</v>
      </c>
      <c r="L44" s="6">
        <v>39</v>
      </c>
      <c r="M44" s="6">
        <v>265</v>
      </c>
      <c r="N44" s="6">
        <v>470</v>
      </c>
      <c r="O44" s="6">
        <v>9</v>
      </c>
      <c r="P44" s="6">
        <v>0</v>
      </c>
      <c r="Q44" s="6">
        <v>7</v>
      </c>
      <c r="R44" s="6">
        <v>77</v>
      </c>
      <c r="S44" s="6">
        <v>0</v>
      </c>
      <c r="T44" s="6">
        <v>180</v>
      </c>
      <c r="U44" s="6">
        <v>6</v>
      </c>
      <c r="V44" s="6">
        <v>1</v>
      </c>
      <c r="W44" s="6">
        <v>155</v>
      </c>
      <c r="X44" s="6">
        <v>1</v>
      </c>
      <c r="Y44" s="6">
        <v>0</v>
      </c>
      <c r="Z44" s="6">
        <v>69</v>
      </c>
      <c r="AA44" s="6">
        <v>259</v>
      </c>
      <c r="AB44" s="6">
        <v>103</v>
      </c>
      <c r="AC44" s="6">
        <v>6</v>
      </c>
      <c r="AD44" s="17">
        <v>189</v>
      </c>
      <c r="AE44" s="20">
        <v>1</v>
      </c>
      <c r="AF44" s="21"/>
      <c r="AG44" s="21"/>
      <c r="AH44" s="21"/>
      <c r="AI44" s="22" t="s">
        <v>71</v>
      </c>
      <c r="AJ44" s="20">
        <v>1248</v>
      </c>
      <c r="AK44" s="20">
        <v>419</v>
      </c>
    </row>
    <row r="45" spans="1:37" ht="15.75">
      <c r="A45" s="7" t="s">
        <v>57</v>
      </c>
      <c r="B45" s="5" t="s">
        <v>133</v>
      </c>
      <c r="C45" s="6">
        <v>182</v>
      </c>
      <c r="D45" s="6">
        <v>140</v>
      </c>
      <c r="E45" s="6">
        <v>23</v>
      </c>
      <c r="F45" s="6">
        <v>2</v>
      </c>
      <c r="G45" s="6">
        <v>2</v>
      </c>
      <c r="H45" s="6">
        <v>169</v>
      </c>
      <c r="I45" s="6">
        <v>57</v>
      </c>
      <c r="J45" s="6">
        <v>5</v>
      </c>
      <c r="K45" s="6">
        <v>67</v>
      </c>
      <c r="L45" s="6">
        <v>20</v>
      </c>
      <c r="M45" s="6">
        <v>53</v>
      </c>
      <c r="N45" s="6">
        <v>23</v>
      </c>
      <c r="O45" s="6">
        <v>51</v>
      </c>
      <c r="P45" s="6">
        <v>34</v>
      </c>
      <c r="Q45" s="6">
        <v>6</v>
      </c>
      <c r="R45" s="6">
        <v>21</v>
      </c>
      <c r="S45" s="6">
        <v>14</v>
      </c>
      <c r="T45" s="6">
        <v>30</v>
      </c>
      <c r="U45" s="6">
        <v>7</v>
      </c>
      <c r="V45" s="6">
        <v>14</v>
      </c>
      <c r="W45" s="6">
        <v>50</v>
      </c>
      <c r="X45" s="6">
        <v>7</v>
      </c>
      <c r="Y45" s="6">
        <v>1</v>
      </c>
      <c r="Z45" s="6">
        <v>34</v>
      </c>
      <c r="AA45" s="6">
        <v>25</v>
      </c>
      <c r="AB45" s="6">
        <v>36</v>
      </c>
      <c r="AC45" s="6">
        <v>90</v>
      </c>
      <c r="AD45" s="17">
        <v>76</v>
      </c>
      <c r="AE45" s="20">
        <v>0</v>
      </c>
      <c r="AF45" s="21"/>
      <c r="AG45" s="21"/>
      <c r="AH45" s="21"/>
      <c r="AI45" s="22" t="s">
        <v>71</v>
      </c>
      <c r="AJ45" s="20">
        <v>126</v>
      </c>
      <c r="AK45" s="20">
        <v>382</v>
      </c>
    </row>
    <row r="46" spans="1:37" ht="15.75">
      <c r="A46" s="4" t="s">
        <v>299</v>
      </c>
      <c r="B46" s="5" t="s">
        <v>134</v>
      </c>
      <c r="C46" s="6">
        <v>2201557</v>
      </c>
      <c r="D46" s="6">
        <v>5975054</v>
      </c>
      <c r="E46" s="6">
        <v>106774</v>
      </c>
      <c r="F46" s="6">
        <v>4792</v>
      </c>
      <c r="G46" s="6">
        <v>7781</v>
      </c>
      <c r="H46" s="6">
        <v>2730460</v>
      </c>
      <c r="I46" s="6">
        <v>291015</v>
      </c>
      <c r="J46" s="6">
        <v>30793</v>
      </c>
      <c r="K46" s="6">
        <v>563976</v>
      </c>
      <c r="L46" s="6">
        <v>161378</v>
      </c>
      <c r="M46" s="6">
        <v>928865</v>
      </c>
      <c r="N46" s="6">
        <v>254808</v>
      </c>
      <c r="O46" s="6">
        <v>242090</v>
      </c>
      <c r="P46" s="6">
        <v>12600</v>
      </c>
      <c r="Q46" s="6">
        <v>67338</v>
      </c>
      <c r="R46" s="6">
        <v>340914</v>
      </c>
      <c r="S46" s="6">
        <v>17260</v>
      </c>
      <c r="T46" s="6">
        <v>320669</v>
      </c>
      <c r="U46" s="6">
        <v>22451</v>
      </c>
      <c r="V46" s="6">
        <v>18050</v>
      </c>
      <c r="W46" s="6">
        <v>51893</v>
      </c>
      <c r="X46" s="6">
        <v>7422</v>
      </c>
      <c r="Y46" s="6">
        <v>1556</v>
      </c>
      <c r="Z46" s="6">
        <v>78865</v>
      </c>
      <c r="AA46" s="6">
        <v>77828</v>
      </c>
      <c r="AB46" s="6">
        <v>147740</v>
      </c>
      <c r="AC46" s="6">
        <v>565476</v>
      </c>
      <c r="AD46" s="17">
        <v>311147</v>
      </c>
      <c r="AE46" s="20">
        <v>5286</v>
      </c>
      <c r="AF46" s="21"/>
      <c r="AG46" s="21"/>
      <c r="AH46" s="21"/>
      <c r="AI46" s="22" t="s">
        <v>71</v>
      </c>
      <c r="AJ46" s="20">
        <v>509788</v>
      </c>
      <c r="AK46" s="20">
        <v>322434</v>
      </c>
    </row>
    <row r="47" spans="1:37" ht="26.25">
      <c r="A47" s="4" t="s">
        <v>300</v>
      </c>
      <c r="B47" s="5" t="s">
        <v>135</v>
      </c>
      <c r="C47" s="6">
        <v>12460</v>
      </c>
      <c r="D47" s="6">
        <v>3177</v>
      </c>
      <c r="E47" s="6">
        <v>269</v>
      </c>
      <c r="F47" s="6">
        <v>9</v>
      </c>
      <c r="G47" s="6">
        <v>12</v>
      </c>
      <c r="H47" s="6">
        <v>2014</v>
      </c>
      <c r="I47" s="6">
        <v>495</v>
      </c>
      <c r="J47" s="6">
        <v>61</v>
      </c>
      <c r="K47" s="6">
        <v>2990</v>
      </c>
      <c r="L47" s="6">
        <v>217</v>
      </c>
      <c r="M47" s="6">
        <v>1636</v>
      </c>
      <c r="N47" s="6">
        <v>743</v>
      </c>
      <c r="O47" s="6">
        <v>1157</v>
      </c>
      <c r="P47" s="6">
        <v>31</v>
      </c>
      <c r="Q47" s="6">
        <v>86</v>
      </c>
      <c r="R47" s="6">
        <v>434</v>
      </c>
      <c r="S47" s="6">
        <v>133</v>
      </c>
      <c r="T47" s="6">
        <v>564</v>
      </c>
      <c r="U47" s="6">
        <v>69</v>
      </c>
      <c r="V47" s="6">
        <v>163</v>
      </c>
      <c r="W47" s="6">
        <v>415</v>
      </c>
      <c r="X47" s="6">
        <v>88</v>
      </c>
      <c r="Y47" s="6">
        <v>9</v>
      </c>
      <c r="Z47" s="6">
        <v>241</v>
      </c>
      <c r="AA47" s="6">
        <v>167</v>
      </c>
      <c r="AB47" s="6">
        <v>755</v>
      </c>
      <c r="AC47" s="6">
        <v>2954</v>
      </c>
      <c r="AD47" s="17">
        <v>1917</v>
      </c>
      <c r="AE47" s="20">
        <v>9</v>
      </c>
      <c r="AF47" s="21"/>
      <c r="AG47" s="21"/>
      <c r="AH47" s="21"/>
      <c r="AI47" s="22" t="s">
        <v>71</v>
      </c>
      <c r="AJ47" s="20">
        <v>2784</v>
      </c>
      <c r="AK47" s="20">
        <v>1633</v>
      </c>
    </row>
    <row r="48" spans="1:37" ht="64.5">
      <c r="A48" s="7" t="s">
        <v>50</v>
      </c>
      <c r="B48" s="5" t="s">
        <v>136</v>
      </c>
      <c r="C48" s="6">
        <v>0</v>
      </c>
      <c r="D48" s="6">
        <v>5</v>
      </c>
      <c r="E48" s="6">
        <v>1</v>
      </c>
      <c r="F48" s="6">
        <v>0</v>
      </c>
      <c r="G48" s="6">
        <v>0</v>
      </c>
      <c r="H48" s="6">
        <v>3</v>
      </c>
      <c r="I48" s="6">
        <v>90</v>
      </c>
      <c r="J48" s="6">
        <v>1</v>
      </c>
      <c r="K48" s="6">
        <v>180</v>
      </c>
      <c r="L48" s="6">
        <v>3</v>
      </c>
      <c r="M48" s="6">
        <v>1153</v>
      </c>
      <c r="N48" s="6">
        <v>70</v>
      </c>
      <c r="O48" s="6">
        <v>5</v>
      </c>
      <c r="P48" s="6">
        <v>1</v>
      </c>
      <c r="Q48" s="6">
        <v>1</v>
      </c>
      <c r="R48" s="6">
        <v>359</v>
      </c>
      <c r="S48" s="6">
        <v>0</v>
      </c>
      <c r="T48" s="6">
        <v>394</v>
      </c>
      <c r="U48" s="6">
        <v>0</v>
      </c>
      <c r="V48" s="6">
        <v>0</v>
      </c>
      <c r="W48" s="6">
        <v>7</v>
      </c>
      <c r="X48" s="6">
        <v>2</v>
      </c>
      <c r="Y48" s="6">
        <v>2</v>
      </c>
      <c r="Z48" s="6">
        <v>0</v>
      </c>
      <c r="AA48" s="6">
        <v>0</v>
      </c>
      <c r="AB48" s="6">
        <v>33</v>
      </c>
      <c r="AC48" s="6">
        <v>218</v>
      </c>
      <c r="AD48" s="17">
        <v>43</v>
      </c>
      <c r="AE48" s="20">
        <v>9</v>
      </c>
      <c r="AF48" s="21"/>
      <c r="AG48" s="21"/>
      <c r="AH48" s="21"/>
      <c r="AI48" s="22" t="s">
        <v>71</v>
      </c>
      <c r="AJ48" s="20">
        <v>15</v>
      </c>
      <c r="AK48" s="20">
        <v>13</v>
      </c>
    </row>
    <row r="49" spans="1:37" ht="102.75">
      <c r="A49" s="7" t="s">
        <v>288</v>
      </c>
      <c r="B49" s="5" t="s">
        <v>137</v>
      </c>
      <c r="C49" s="6">
        <v>2023</v>
      </c>
      <c r="D49" s="6">
        <v>369</v>
      </c>
      <c r="E49" s="6">
        <v>97</v>
      </c>
      <c r="F49" s="6">
        <v>2</v>
      </c>
      <c r="G49" s="6">
        <v>6</v>
      </c>
      <c r="H49" s="6">
        <v>124</v>
      </c>
      <c r="I49" s="6">
        <v>183</v>
      </c>
      <c r="J49" s="6">
        <v>33</v>
      </c>
      <c r="K49" s="6">
        <v>549</v>
      </c>
      <c r="L49" s="6">
        <v>67</v>
      </c>
      <c r="M49" s="6">
        <v>148</v>
      </c>
      <c r="N49" s="6">
        <v>161</v>
      </c>
      <c r="O49" s="6">
        <v>393</v>
      </c>
      <c r="P49" s="6">
        <v>0</v>
      </c>
      <c r="Q49" s="6">
        <v>63</v>
      </c>
      <c r="R49" s="6">
        <v>23</v>
      </c>
      <c r="S49" s="6">
        <v>9</v>
      </c>
      <c r="T49" s="6">
        <v>7</v>
      </c>
      <c r="U49" s="6">
        <v>25</v>
      </c>
      <c r="V49" s="6">
        <v>4</v>
      </c>
      <c r="W49" s="6">
        <v>5</v>
      </c>
      <c r="X49" s="6">
        <v>0</v>
      </c>
      <c r="Y49" s="6">
        <v>1</v>
      </c>
      <c r="Z49" s="6">
        <v>16</v>
      </c>
      <c r="AA49" s="6">
        <v>32</v>
      </c>
      <c r="AB49" s="6">
        <v>18</v>
      </c>
      <c r="AC49" s="6">
        <v>252</v>
      </c>
      <c r="AD49" s="17">
        <v>66</v>
      </c>
      <c r="AE49" s="20">
        <v>0</v>
      </c>
      <c r="AF49" s="21"/>
      <c r="AG49" s="21"/>
      <c r="AH49" s="21"/>
      <c r="AI49" s="22" t="s">
        <v>71</v>
      </c>
      <c r="AJ49" s="20">
        <v>106</v>
      </c>
      <c r="AK49" s="20">
        <v>7</v>
      </c>
    </row>
    <row r="50" spans="1:37" ht="51.75">
      <c r="A50" s="7" t="s">
        <v>53</v>
      </c>
      <c r="B50" s="5" t="s">
        <v>138</v>
      </c>
      <c r="C50" s="6">
        <v>0</v>
      </c>
      <c r="D50" s="6">
        <v>525</v>
      </c>
      <c r="E50" s="6">
        <v>35</v>
      </c>
      <c r="F50" s="6">
        <v>2</v>
      </c>
      <c r="G50" s="6">
        <v>3</v>
      </c>
      <c r="H50" s="6">
        <v>153</v>
      </c>
      <c r="I50" s="6">
        <v>5</v>
      </c>
      <c r="J50" s="6">
        <v>24</v>
      </c>
      <c r="K50" s="6">
        <v>126</v>
      </c>
      <c r="L50" s="6">
        <v>36</v>
      </c>
      <c r="M50" s="6">
        <v>143</v>
      </c>
      <c r="N50" s="6">
        <v>224</v>
      </c>
      <c r="O50" s="6">
        <v>27</v>
      </c>
      <c r="P50" s="6">
        <v>0</v>
      </c>
      <c r="Q50" s="6">
        <v>6</v>
      </c>
      <c r="R50" s="6">
        <v>23</v>
      </c>
      <c r="S50" s="6">
        <v>0</v>
      </c>
      <c r="T50" s="6">
        <v>23</v>
      </c>
      <c r="U50" s="6">
        <v>9</v>
      </c>
      <c r="V50" s="6">
        <v>0</v>
      </c>
      <c r="W50" s="6">
        <v>16</v>
      </c>
      <c r="X50" s="6">
        <v>0</v>
      </c>
      <c r="Y50" s="6">
        <v>0</v>
      </c>
      <c r="Z50" s="6">
        <v>37</v>
      </c>
      <c r="AA50" s="6">
        <v>91</v>
      </c>
      <c r="AB50" s="6">
        <v>46</v>
      </c>
      <c r="AC50" s="6">
        <v>1</v>
      </c>
      <c r="AD50" s="17">
        <v>15</v>
      </c>
      <c r="AE50" s="20">
        <v>0</v>
      </c>
      <c r="AF50" s="21"/>
      <c r="AG50" s="21"/>
      <c r="AH50" s="21"/>
      <c r="AI50" s="22" t="s">
        <v>71</v>
      </c>
      <c r="AJ50" s="20">
        <v>283</v>
      </c>
      <c r="AK50" s="20">
        <v>77</v>
      </c>
    </row>
    <row r="51" spans="1:37" ht="15.75">
      <c r="A51" s="7" t="s">
        <v>57</v>
      </c>
      <c r="B51" s="5" t="s">
        <v>139</v>
      </c>
      <c r="C51" s="6">
        <v>10437</v>
      </c>
      <c r="D51" s="6">
        <v>2278</v>
      </c>
      <c r="E51" s="6">
        <v>136</v>
      </c>
      <c r="F51" s="6">
        <v>5</v>
      </c>
      <c r="G51" s="6">
        <v>3</v>
      </c>
      <c r="H51" s="6">
        <v>1734</v>
      </c>
      <c r="I51" s="6">
        <v>217</v>
      </c>
      <c r="J51" s="6">
        <v>3</v>
      </c>
      <c r="K51" s="6">
        <v>2135</v>
      </c>
      <c r="L51" s="6">
        <v>111</v>
      </c>
      <c r="M51" s="6">
        <v>192</v>
      </c>
      <c r="N51" s="6">
        <v>288</v>
      </c>
      <c r="O51" s="6">
        <v>732</v>
      </c>
      <c r="P51" s="6">
        <v>30</v>
      </c>
      <c r="Q51" s="6">
        <v>16</v>
      </c>
      <c r="R51" s="6">
        <v>29</v>
      </c>
      <c r="S51" s="6">
        <v>124</v>
      </c>
      <c r="T51" s="6">
        <v>140</v>
      </c>
      <c r="U51" s="6">
        <v>35</v>
      </c>
      <c r="V51" s="6">
        <v>159</v>
      </c>
      <c r="W51" s="6">
        <v>387</v>
      </c>
      <c r="X51" s="6">
        <v>86</v>
      </c>
      <c r="Y51" s="6">
        <v>6</v>
      </c>
      <c r="Z51" s="6">
        <v>188</v>
      </c>
      <c r="AA51" s="6">
        <v>44</v>
      </c>
      <c r="AB51" s="6">
        <v>658</v>
      </c>
      <c r="AC51" s="6">
        <v>2483</v>
      </c>
      <c r="AD51" s="17">
        <v>1793</v>
      </c>
      <c r="AE51" s="20">
        <v>0</v>
      </c>
      <c r="AF51" s="21"/>
      <c r="AG51" s="21"/>
      <c r="AH51" s="21"/>
      <c r="AI51" s="22" t="s">
        <v>71</v>
      </c>
      <c r="AJ51" s="20">
        <v>2380</v>
      </c>
      <c r="AK51" s="20">
        <v>1536</v>
      </c>
    </row>
    <row r="52" spans="1:37" ht="39">
      <c r="A52" s="4" t="s">
        <v>301</v>
      </c>
      <c r="B52" s="5" t="s">
        <v>140</v>
      </c>
      <c r="C52" s="6">
        <v>1375</v>
      </c>
      <c r="D52" s="6">
        <v>2058</v>
      </c>
      <c r="E52" s="6">
        <v>148</v>
      </c>
      <c r="F52" s="6">
        <v>2</v>
      </c>
      <c r="G52" s="6">
        <v>9</v>
      </c>
      <c r="H52" s="6">
        <v>779</v>
      </c>
      <c r="I52" s="6">
        <v>254</v>
      </c>
      <c r="J52" s="6">
        <v>29</v>
      </c>
      <c r="K52" s="6">
        <v>376</v>
      </c>
      <c r="L52" s="6">
        <v>44</v>
      </c>
      <c r="M52" s="6">
        <v>361</v>
      </c>
      <c r="N52" s="6">
        <v>265</v>
      </c>
      <c r="O52" s="6">
        <v>198</v>
      </c>
      <c r="P52" s="6">
        <v>1</v>
      </c>
      <c r="Q52" s="6">
        <v>25</v>
      </c>
      <c r="R52" s="6">
        <v>194</v>
      </c>
      <c r="S52" s="6">
        <v>28</v>
      </c>
      <c r="T52" s="6">
        <v>358</v>
      </c>
      <c r="U52" s="6">
        <v>20</v>
      </c>
      <c r="V52" s="6">
        <v>82</v>
      </c>
      <c r="W52" s="6">
        <v>52</v>
      </c>
      <c r="X52" s="6">
        <v>3</v>
      </c>
      <c r="Y52" s="6">
        <v>0</v>
      </c>
      <c r="Z52" s="6">
        <v>61</v>
      </c>
      <c r="AA52" s="6">
        <v>72</v>
      </c>
      <c r="AB52" s="6">
        <v>153</v>
      </c>
      <c r="AC52" s="6">
        <v>835</v>
      </c>
      <c r="AD52" s="17">
        <v>373</v>
      </c>
      <c r="AE52" s="20">
        <v>5</v>
      </c>
      <c r="AF52" s="21"/>
      <c r="AG52" s="21"/>
      <c r="AH52" s="21"/>
      <c r="AI52" s="22" t="s">
        <v>71</v>
      </c>
      <c r="AJ52" s="20">
        <v>723</v>
      </c>
      <c r="AK52" s="20">
        <v>485</v>
      </c>
    </row>
    <row r="53" spans="1:37" ht="26.25">
      <c r="A53" s="7" t="s">
        <v>302</v>
      </c>
      <c r="B53" s="5" t="s">
        <v>141</v>
      </c>
      <c r="C53" s="6">
        <v>1375</v>
      </c>
      <c r="D53" s="6">
        <v>1604</v>
      </c>
      <c r="E53" s="6">
        <v>111</v>
      </c>
      <c r="F53" s="6">
        <v>1</v>
      </c>
      <c r="G53" s="6">
        <v>5</v>
      </c>
      <c r="H53" s="6">
        <v>699</v>
      </c>
      <c r="I53" s="6">
        <v>254</v>
      </c>
      <c r="J53" s="6">
        <v>29</v>
      </c>
      <c r="K53" s="6">
        <v>376</v>
      </c>
      <c r="L53" s="6">
        <v>44</v>
      </c>
      <c r="M53" s="6">
        <v>361</v>
      </c>
      <c r="N53" s="6">
        <v>265</v>
      </c>
      <c r="O53" s="6">
        <v>196</v>
      </c>
      <c r="P53" s="6">
        <v>1</v>
      </c>
      <c r="Q53" s="6">
        <v>25</v>
      </c>
      <c r="R53" s="6">
        <v>194</v>
      </c>
      <c r="S53" s="6">
        <v>28</v>
      </c>
      <c r="T53" s="6">
        <v>358</v>
      </c>
      <c r="U53" s="6">
        <v>20</v>
      </c>
      <c r="V53" s="6">
        <v>82</v>
      </c>
      <c r="W53" s="6">
        <v>52</v>
      </c>
      <c r="X53" s="6">
        <v>3</v>
      </c>
      <c r="Y53" s="6">
        <v>0</v>
      </c>
      <c r="Z53" s="6">
        <v>61</v>
      </c>
      <c r="AA53" s="6">
        <v>71</v>
      </c>
      <c r="AB53" s="6">
        <v>143</v>
      </c>
      <c r="AC53" s="6">
        <v>809</v>
      </c>
      <c r="AD53" s="17">
        <v>371</v>
      </c>
      <c r="AE53" s="20">
        <v>5</v>
      </c>
      <c r="AF53" s="21"/>
      <c r="AG53" s="21"/>
      <c r="AH53" s="21"/>
      <c r="AI53" s="22" t="s">
        <v>71</v>
      </c>
      <c r="AJ53" s="20">
        <v>723</v>
      </c>
      <c r="AK53" s="20">
        <v>418</v>
      </c>
    </row>
    <row r="54" spans="1:37" ht="15.75">
      <c r="A54" s="8" t="s">
        <v>96</v>
      </c>
      <c r="B54" s="5" t="s">
        <v>142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17">
        <v>0</v>
      </c>
      <c r="AE54" s="20">
        <v>0</v>
      </c>
      <c r="AF54" s="21"/>
      <c r="AG54" s="21"/>
      <c r="AH54" s="21"/>
      <c r="AI54" s="22" t="s">
        <v>71</v>
      </c>
      <c r="AJ54" s="20">
        <v>0</v>
      </c>
      <c r="AK54" s="20">
        <v>0</v>
      </c>
    </row>
    <row r="55" spans="1:37" ht="15.75">
      <c r="A55" s="8" t="s">
        <v>98</v>
      </c>
      <c r="B55" s="5" t="s">
        <v>143</v>
      </c>
      <c r="C55" s="6">
        <v>13</v>
      </c>
      <c r="D55" s="6">
        <v>61</v>
      </c>
      <c r="E55" s="6">
        <v>2</v>
      </c>
      <c r="F55" s="6">
        <v>0</v>
      </c>
      <c r="G55" s="6">
        <v>0</v>
      </c>
      <c r="H55" s="6">
        <v>2</v>
      </c>
      <c r="I55" s="6">
        <v>3</v>
      </c>
      <c r="J55" s="6">
        <v>0</v>
      </c>
      <c r="K55" s="5">
        <v>1</v>
      </c>
      <c r="L55" s="6" t="s">
        <v>71</v>
      </c>
      <c r="M55" s="5">
        <v>3</v>
      </c>
      <c r="N55" s="5" t="s">
        <v>71</v>
      </c>
      <c r="O55" s="6" t="s">
        <v>71</v>
      </c>
      <c r="P55" s="5">
        <v>0</v>
      </c>
      <c r="Q55" s="6">
        <v>0</v>
      </c>
      <c r="R55" s="6" t="s">
        <v>71</v>
      </c>
      <c r="S55" s="6">
        <v>0</v>
      </c>
      <c r="T55" s="6">
        <v>1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5" t="s">
        <v>71</v>
      </c>
      <c r="AA55" s="5" t="s">
        <v>71</v>
      </c>
      <c r="AB55" s="6">
        <v>0</v>
      </c>
      <c r="AC55" s="6">
        <v>4</v>
      </c>
      <c r="AD55" s="17">
        <v>3</v>
      </c>
      <c r="AE55" s="20">
        <v>0</v>
      </c>
      <c r="AF55" s="21"/>
      <c r="AG55" s="21"/>
      <c r="AH55" s="21"/>
      <c r="AI55" s="22" t="s">
        <v>71</v>
      </c>
      <c r="AJ55" s="20">
        <v>71</v>
      </c>
      <c r="AK55" s="20">
        <v>4</v>
      </c>
    </row>
    <row r="56" spans="1:37" ht="15.75">
      <c r="A56" s="8" t="s">
        <v>100</v>
      </c>
      <c r="B56" s="5" t="s">
        <v>144</v>
      </c>
      <c r="C56" s="33">
        <v>2</v>
      </c>
      <c r="D56" s="5" t="s">
        <v>71</v>
      </c>
      <c r="E56" s="6" t="s">
        <v>71</v>
      </c>
      <c r="F56" s="6">
        <v>0</v>
      </c>
      <c r="G56" s="5">
        <v>0</v>
      </c>
      <c r="H56" s="6" t="s">
        <v>71</v>
      </c>
      <c r="I56" s="6">
        <v>0</v>
      </c>
      <c r="J56" s="6">
        <v>0</v>
      </c>
      <c r="K56" s="6">
        <v>2</v>
      </c>
      <c r="L56" s="6">
        <v>0</v>
      </c>
      <c r="M56" s="5">
        <v>1</v>
      </c>
      <c r="N56" s="5" t="s">
        <v>71</v>
      </c>
      <c r="O56" s="6" t="s">
        <v>71</v>
      </c>
      <c r="P56" s="6">
        <v>0</v>
      </c>
      <c r="Q56" s="6">
        <v>0</v>
      </c>
      <c r="R56" s="6">
        <v>0</v>
      </c>
      <c r="S56" s="6">
        <v>0</v>
      </c>
      <c r="T56" s="6">
        <v>1</v>
      </c>
      <c r="U56" s="5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1</v>
      </c>
      <c r="AD56" s="18" t="s">
        <v>71</v>
      </c>
      <c r="AE56" s="20">
        <v>0</v>
      </c>
      <c r="AF56" s="21"/>
      <c r="AG56" s="21"/>
      <c r="AH56" s="21"/>
      <c r="AI56" s="22" t="s">
        <v>71</v>
      </c>
      <c r="AJ56" s="20">
        <v>0</v>
      </c>
      <c r="AK56" s="22" t="s">
        <v>71</v>
      </c>
    </row>
    <row r="57" spans="1:37" ht="15.75">
      <c r="A57" s="8" t="s">
        <v>102</v>
      </c>
      <c r="B57" s="5" t="s">
        <v>145</v>
      </c>
      <c r="C57" s="6">
        <v>29</v>
      </c>
      <c r="D57" s="6">
        <v>31</v>
      </c>
      <c r="E57" s="6">
        <v>3</v>
      </c>
      <c r="F57" s="6">
        <v>0</v>
      </c>
      <c r="G57" s="6">
        <v>0</v>
      </c>
      <c r="H57" s="6">
        <v>9</v>
      </c>
      <c r="I57" s="6">
        <v>5</v>
      </c>
      <c r="J57" s="6">
        <v>0</v>
      </c>
      <c r="K57" s="5">
        <v>9</v>
      </c>
      <c r="L57" s="6" t="s">
        <v>71</v>
      </c>
      <c r="M57" s="6">
        <v>14</v>
      </c>
      <c r="N57" s="6">
        <v>3</v>
      </c>
      <c r="O57" s="6">
        <v>8</v>
      </c>
      <c r="P57" s="6">
        <v>0</v>
      </c>
      <c r="Q57" s="33">
        <v>1</v>
      </c>
      <c r="R57" s="6">
        <v>5</v>
      </c>
      <c r="S57" s="5" t="s">
        <v>71</v>
      </c>
      <c r="T57" s="6">
        <v>5</v>
      </c>
      <c r="U57" s="6" t="s">
        <v>71</v>
      </c>
      <c r="V57" s="6">
        <v>0</v>
      </c>
      <c r="W57" s="6">
        <v>2</v>
      </c>
      <c r="X57" s="6">
        <v>0</v>
      </c>
      <c r="Y57" s="6">
        <v>0</v>
      </c>
      <c r="Z57" s="6">
        <v>5</v>
      </c>
      <c r="AA57" s="6">
        <v>1</v>
      </c>
      <c r="AB57" s="5" t="s">
        <v>71</v>
      </c>
      <c r="AC57" s="6">
        <v>70</v>
      </c>
      <c r="AD57" s="17">
        <v>17</v>
      </c>
      <c r="AE57" s="22" t="s">
        <v>71</v>
      </c>
      <c r="AF57" s="21"/>
      <c r="AG57" s="21"/>
      <c r="AH57" s="21"/>
      <c r="AI57" s="22" t="s">
        <v>71</v>
      </c>
      <c r="AJ57" s="20">
        <v>26</v>
      </c>
      <c r="AK57" s="20">
        <v>5</v>
      </c>
    </row>
    <row r="58" spans="1:37" ht="15.75">
      <c r="A58" s="8" t="s">
        <v>104</v>
      </c>
      <c r="B58" s="5" t="s">
        <v>146</v>
      </c>
      <c r="C58" s="6">
        <v>0</v>
      </c>
      <c r="D58" s="6">
        <v>3</v>
      </c>
      <c r="E58" s="6">
        <v>0</v>
      </c>
      <c r="F58" s="6">
        <v>0</v>
      </c>
      <c r="G58" s="6">
        <v>0</v>
      </c>
      <c r="H58" s="6">
        <v>3</v>
      </c>
      <c r="I58" s="6">
        <v>5</v>
      </c>
      <c r="J58" s="6">
        <v>0</v>
      </c>
      <c r="K58" s="6">
        <v>0</v>
      </c>
      <c r="L58" s="6">
        <v>0</v>
      </c>
      <c r="M58" s="5">
        <v>1</v>
      </c>
      <c r="N58" s="6" t="s">
        <v>71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5" t="s">
        <v>71</v>
      </c>
      <c r="AB58" s="6">
        <v>0</v>
      </c>
      <c r="AC58" s="5" t="s">
        <v>71</v>
      </c>
      <c r="AD58" s="18" t="s">
        <v>71</v>
      </c>
      <c r="AE58" s="20">
        <v>0</v>
      </c>
      <c r="AF58" s="21"/>
      <c r="AG58" s="21"/>
      <c r="AH58" s="21"/>
      <c r="AI58" s="22" t="s">
        <v>71</v>
      </c>
      <c r="AJ58" s="20">
        <v>0</v>
      </c>
      <c r="AK58" s="22" t="s">
        <v>71</v>
      </c>
    </row>
    <row r="59" spans="1:37" ht="15.75">
      <c r="A59" s="8" t="s">
        <v>106</v>
      </c>
      <c r="B59" s="5" t="s">
        <v>147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17">
        <v>0</v>
      </c>
      <c r="AE59" s="20">
        <v>0</v>
      </c>
      <c r="AF59" s="21"/>
      <c r="AG59" s="21"/>
      <c r="AH59" s="21"/>
      <c r="AI59" s="22" t="s">
        <v>71</v>
      </c>
      <c r="AJ59" s="20">
        <v>0</v>
      </c>
      <c r="AK59" s="20">
        <v>0</v>
      </c>
    </row>
    <row r="60" spans="1:37" ht="15.75">
      <c r="A60" s="8" t="s">
        <v>108</v>
      </c>
      <c r="B60" s="5" t="s">
        <v>148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17">
        <v>0</v>
      </c>
      <c r="AE60" s="20">
        <v>0</v>
      </c>
      <c r="AF60" s="21"/>
      <c r="AG60" s="21"/>
      <c r="AH60" s="21"/>
      <c r="AI60" s="22" t="s">
        <v>71</v>
      </c>
      <c r="AJ60" s="20">
        <v>0</v>
      </c>
      <c r="AK60" s="20">
        <v>0</v>
      </c>
    </row>
    <row r="61" spans="1:37" ht="15.75">
      <c r="A61" s="8" t="s">
        <v>110</v>
      </c>
      <c r="B61" s="5" t="s">
        <v>149</v>
      </c>
      <c r="C61" s="6">
        <v>1086</v>
      </c>
      <c r="D61" s="6">
        <v>1418</v>
      </c>
      <c r="E61" s="6">
        <v>106</v>
      </c>
      <c r="F61" s="6">
        <v>1</v>
      </c>
      <c r="G61" s="6">
        <v>5</v>
      </c>
      <c r="H61" s="6">
        <v>680</v>
      </c>
      <c r="I61" s="6">
        <v>233</v>
      </c>
      <c r="J61" s="6">
        <v>28</v>
      </c>
      <c r="K61" s="6">
        <v>318</v>
      </c>
      <c r="L61" s="6">
        <v>40</v>
      </c>
      <c r="M61" s="6">
        <v>323</v>
      </c>
      <c r="N61" s="6">
        <v>252</v>
      </c>
      <c r="O61" s="6">
        <v>127</v>
      </c>
      <c r="P61" s="6">
        <v>1</v>
      </c>
      <c r="Q61" s="6">
        <v>23</v>
      </c>
      <c r="R61" s="6">
        <v>180</v>
      </c>
      <c r="S61" s="6">
        <v>22</v>
      </c>
      <c r="T61" s="6">
        <v>344</v>
      </c>
      <c r="U61" s="6">
        <v>19</v>
      </c>
      <c r="V61" s="6">
        <v>65</v>
      </c>
      <c r="W61" s="6">
        <v>50</v>
      </c>
      <c r="X61" s="6">
        <v>3</v>
      </c>
      <c r="Y61" s="6">
        <v>0</v>
      </c>
      <c r="Z61" s="6">
        <v>55</v>
      </c>
      <c r="AA61" s="6">
        <v>63</v>
      </c>
      <c r="AB61" s="6">
        <v>134</v>
      </c>
      <c r="AC61" s="6">
        <v>692</v>
      </c>
      <c r="AD61" s="17">
        <v>334</v>
      </c>
      <c r="AE61" s="20">
        <v>5</v>
      </c>
      <c r="AF61" s="21"/>
      <c r="AG61" s="21"/>
      <c r="AH61" s="21"/>
      <c r="AI61" s="22" t="s">
        <v>71</v>
      </c>
      <c r="AJ61" s="20">
        <v>613</v>
      </c>
      <c r="AK61" s="20">
        <v>406</v>
      </c>
    </row>
    <row r="62" spans="1:37" ht="15.75">
      <c r="A62" s="8" t="s">
        <v>112</v>
      </c>
      <c r="B62" s="5" t="s">
        <v>150</v>
      </c>
      <c r="C62" s="6">
        <v>6</v>
      </c>
      <c r="D62" s="6">
        <v>1</v>
      </c>
      <c r="E62" s="5">
        <v>0</v>
      </c>
      <c r="F62" s="6" t="s">
        <v>71</v>
      </c>
      <c r="G62" s="6">
        <v>0</v>
      </c>
      <c r="H62" s="6">
        <v>0</v>
      </c>
      <c r="I62" s="6">
        <v>0</v>
      </c>
      <c r="J62" s="6">
        <v>0</v>
      </c>
      <c r="K62" s="6">
        <v>2</v>
      </c>
      <c r="L62" s="5">
        <v>0</v>
      </c>
      <c r="M62" s="5" t="s">
        <v>71</v>
      </c>
      <c r="N62" s="6" t="s">
        <v>71</v>
      </c>
      <c r="O62" s="6">
        <v>1</v>
      </c>
      <c r="P62" s="6">
        <v>0</v>
      </c>
      <c r="Q62" s="6">
        <v>0</v>
      </c>
      <c r="R62" s="5">
        <v>0</v>
      </c>
      <c r="S62" s="6">
        <v>0</v>
      </c>
      <c r="T62" s="6" t="s">
        <v>71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5" t="s">
        <v>71</v>
      </c>
      <c r="AC62" s="6">
        <v>0</v>
      </c>
      <c r="AD62" s="17">
        <v>0</v>
      </c>
      <c r="AE62" s="20">
        <v>0</v>
      </c>
      <c r="AF62" s="21"/>
      <c r="AG62" s="21"/>
      <c r="AH62" s="21"/>
      <c r="AI62" s="22" t="s">
        <v>71</v>
      </c>
      <c r="AJ62" s="22" t="s">
        <v>71</v>
      </c>
      <c r="AK62" s="20">
        <v>0</v>
      </c>
    </row>
    <row r="63" spans="1:37" ht="15.75">
      <c r="A63" s="8" t="s">
        <v>114</v>
      </c>
      <c r="B63" s="5" t="s">
        <v>151</v>
      </c>
      <c r="C63" s="6">
        <v>190</v>
      </c>
      <c r="D63" s="6">
        <v>64</v>
      </c>
      <c r="E63" s="6">
        <v>0</v>
      </c>
      <c r="F63" s="6">
        <v>0</v>
      </c>
      <c r="G63" s="6">
        <v>0</v>
      </c>
      <c r="H63" s="6">
        <v>1</v>
      </c>
      <c r="I63" s="6">
        <v>6</v>
      </c>
      <c r="J63" s="6">
        <v>1</v>
      </c>
      <c r="K63" s="6">
        <v>29</v>
      </c>
      <c r="L63" s="6">
        <v>2</v>
      </c>
      <c r="M63" s="6">
        <v>10</v>
      </c>
      <c r="N63" s="6">
        <v>6</v>
      </c>
      <c r="O63" s="6">
        <v>54</v>
      </c>
      <c r="P63" s="6">
        <v>0</v>
      </c>
      <c r="Q63" s="6">
        <v>1</v>
      </c>
      <c r="R63" s="6">
        <v>3</v>
      </c>
      <c r="S63" s="6">
        <v>3</v>
      </c>
      <c r="T63" s="6">
        <v>4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2</v>
      </c>
      <c r="AB63" s="6">
        <v>9</v>
      </c>
      <c r="AC63" s="6">
        <v>39</v>
      </c>
      <c r="AD63" s="17">
        <v>10</v>
      </c>
      <c r="AE63" s="20">
        <v>0</v>
      </c>
      <c r="AF63" s="21"/>
      <c r="AG63" s="21"/>
      <c r="AH63" s="21"/>
      <c r="AI63" s="22" t="s">
        <v>71</v>
      </c>
      <c r="AJ63" s="20">
        <v>5</v>
      </c>
      <c r="AK63" s="20">
        <v>2</v>
      </c>
    </row>
    <row r="64" spans="1:37" ht="15.75">
      <c r="A64" s="8" t="s">
        <v>116</v>
      </c>
      <c r="B64" s="5" t="s">
        <v>152</v>
      </c>
      <c r="C64" s="6">
        <v>49</v>
      </c>
      <c r="D64" s="6">
        <v>26</v>
      </c>
      <c r="E64" s="6">
        <v>0</v>
      </c>
      <c r="F64" s="6">
        <v>0</v>
      </c>
      <c r="G64" s="6">
        <v>0</v>
      </c>
      <c r="H64" s="6">
        <v>1</v>
      </c>
      <c r="I64" s="6">
        <v>2</v>
      </c>
      <c r="J64" s="6">
        <v>0</v>
      </c>
      <c r="K64" s="6">
        <v>15</v>
      </c>
      <c r="L64" s="6">
        <v>0</v>
      </c>
      <c r="M64" s="6">
        <v>9</v>
      </c>
      <c r="N64" s="6">
        <v>4</v>
      </c>
      <c r="O64" s="6">
        <v>1</v>
      </c>
      <c r="P64" s="6">
        <v>0</v>
      </c>
      <c r="Q64" s="6">
        <v>0</v>
      </c>
      <c r="R64" s="6">
        <v>6</v>
      </c>
      <c r="S64" s="6">
        <v>0</v>
      </c>
      <c r="T64" s="6">
        <v>3</v>
      </c>
      <c r="U64" s="6">
        <v>0</v>
      </c>
      <c r="V64" s="6">
        <v>17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3</v>
      </c>
      <c r="AD64" s="17">
        <v>7</v>
      </c>
      <c r="AE64" s="20">
        <v>0</v>
      </c>
      <c r="AF64" s="21"/>
      <c r="AG64" s="21"/>
      <c r="AH64" s="21"/>
      <c r="AI64" s="22" t="s">
        <v>71</v>
      </c>
      <c r="AJ64" s="20">
        <v>8</v>
      </c>
      <c r="AK64" s="20">
        <v>1</v>
      </c>
    </row>
    <row r="65" spans="1:37" ht="15.75">
      <c r="A65" s="7" t="s">
        <v>118</v>
      </c>
      <c r="B65" s="5" t="s">
        <v>153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17">
        <v>0</v>
      </c>
      <c r="AE65" s="20">
        <v>0</v>
      </c>
      <c r="AF65" s="21"/>
      <c r="AG65" s="21"/>
      <c r="AH65" s="21"/>
      <c r="AI65" s="22" t="s">
        <v>71</v>
      </c>
      <c r="AJ65" s="20">
        <v>0</v>
      </c>
      <c r="AK65" s="20">
        <v>0</v>
      </c>
    </row>
    <row r="66" spans="1:37" ht="26.25">
      <c r="A66" s="7" t="s">
        <v>297</v>
      </c>
      <c r="B66" s="5" t="s">
        <v>154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17">
        <v>0</v>
      </c>
      <c r="AE66" s="20">
        <v>0</v>
      </c>
      <c r="AF66" s="21"/>
      <c r="AG66" s="21"/>
      <c r="AH66" s="21"/>
      <c r="AI66" s="22" t="s">
        <v>71</v>
      </c>
      <c r="AJ66" s="20">
        <v>0</v>
      </c>
      <c r="AK66" s="20">
        <v>0</v>
      </c>
    </row>
    <row r="67" spans="1:37" ht="15.75">
      <c r="A67" s="8" t="s">
        <v>121</v>
      </c>
      <c r="B67" s="5" t="s">
        <v>155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17">
        <v>0</v>
      </c>
      <c r="AE67" s="20">
        <v>0</v>
      </c>
      <c r="AF67" s="21"/>
      <c r="AG67" s="21"/>
      <c r="AH67" s="21"/>
      <c r="AI67" s="22" t="s">
        <v>71</v>
      </c>
      <c r="AJ67" s="20">
        <v>0</v>
      </c>
      <c r="AK67" s="20">
        <v>0</v>
      </c>
    </row>
    <row r="68" spans="1:37" ht="15.75">
      <c r="A68" s="8" t="s">
        <v>123</v>
      </c>
      <c r="B68" s="5" t="s">
        <v>156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17">
        <v>0</v>
      </c>
      <c r="AE68" s="20">
        <v>0</v>
      </c>
      <c r="AF68" s="21"/>
      <c r="AG68" s="21"/>
      <c r="AH68" s="21"/>
      <c r="AI68" s="22" t="s">
        <v>71</v>
      </c>
      <c r="AJ68" s="20">
        <v>0</v>
      </c>
      <c r="AK68" s="20">
        <v>0</v>
      </c>
    </row>
    <row r="69" spans="1:37" ht="64.5">
      <c r="A69" s="7" t="s">
        <v>84</v>
      </c>
      <c r="B69" s="5" t="s">
        <v>157</v>
      </c>
      <c r="C69" s="6">
        <v>0</v>
      </c>
      <c r="D69" s="6">
        <v>454</v>
      </c>
      <c r="E69" s="6">
        <v>37</v>
      </c>
      <c r="F69" s="6">
        <v>1</v>
      </c>
      <c r="G69" s="6">
        <v>4</v>
      </c>
      <c r="H69" s="6">
        <v>80</v>
      </c>
      <c r="I69" s="6">
        <v>0</v>
      </c>
      <c r="J69" s="6">
        <v>0</v>
      </c>
      <c r="K69" s="6">
        <v>0</v>
      </c>
      <c r="L69" s="6">
        <v>0</v>
      </c>
      <c r="M69" s="5">
        <v>0</v>
      </c>
      <c r="N69" s="6" t="s">
        <v>71</v>
      </c>
      <c r="O69" s="6">
        <v>2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5" t="s">
        <v>71</v>
      </c>
      <c r="AB69" s="6">
        <v>10</v>
      </c>
      <c r="AC69" s="6">
        <v>26</v>
      </c>
      <c r="AD69" s="17">
        <v>2</v>
      </c>
      <c r="AE69" s="20">
        <v>0</v>
      </c>
      <c r="AF69" s="21"/>
      <c r="AG69" s="21"/>
      <c r="AH69" s="21"/>
      <c r="AI69" s="22" t="s">
        <v>71</v>
      </c>
      <c r="AJ69" s="20">
        <v>0</v>
      </c>
      <c r="AK69" s="20">
        <v>67</v>
      </c>
    </row>
    <row r="70" spans="1:37" ht="15.75">
      <c r="A70" s="4" t="s">
        <v>158</v>
      </c>
      <c r="B70" s="5" t="s">
        <v>159</v>
      </c>
      <c r="C70" s="6">
        <v>2239915</v>
      </c>
      <c r="D70" s="6">
        <v>6014413</v>
      </c>
      <c r="E70" s="6">
        <v>110537</v>
      </c>
      <c r="F70" s="6">
        <v>4946</v>
      </c>
      <c r="G70" s="6">
        <v>8124</v>
      </c>
      <c r="H70" s="6">
        <v>2742953</v>
      </c>
      <c r="I70" s="6">
        <v>300434</v>
      </c>
      <c r="J70" s="6">
        <v>32884</v>
      </c>
      <c r="K70" s="6">
        <v>576339</v>
      </c>
      <c r="L70" s="6">
        <v>163323</v>
      </c>
      <c r="M70" s="6">
        <v>943967</v>
      </c>
      <c r="N70" s="6">
        <v>262432</v>
      </c>
      <c r="O70" s="6">
        <v>247217</v>
      </c>
      <c r="P70" s="6">
        <v>12839</v>
      </c>
      <c r="Q70" s="6">
        <v>68601</v>
      </c>
      <c r="R70" s="6">
        <v>348140</v>
      </c>
      <c r="S70" s="6">
        <v>17868</v>
      </c>
      <c r="T70" s="6">
        <v>330884</v>
      </c>
      <c r="U70" s="6">
        <v>23048</v>
      </c>
      <c r="V70" s="6">
        <v>18790</v>
      </c>
      <c r="W70" s="6">
        <v>55092</v>
      </c>
      <c r="X70" s="6">
        <v>7707</v>
      </c>
      <c r="Y70" s="6">
        <v>1622</v>
      </c>
      <c r="Z70" s="6">
        <v>80430</v>
      </c>
      <c r="AA70" s="6">
        <v>80990</v>
      </c>
      <c r="AB70" s="6">
        <v>152797</v>
      </c>
      <c r="AC70" s="6">
        <v>587241</v>
      </c>
      <c r="AD70" s="17">
        <v>323215</v>
      </c>
      <c r="AE70" s="20">
        <v>5782</v>
      </c>
      <c r="AF70" s="21"/>
      <c r="AG70" s="21"/>
      <c r="AH70" s="21"/>
      <c r="AI70" s="22" t="s">
        <v>71</v>
      </c>
      <c r="AJ70" s="20">
        <v>531118</v>
      </c>
      <c r="AK70" s="20">
        <v>337902</v>
      </c>
    </row>
    <row r="71" s="2" customFormat="1" ht="15.75">
      <c r="A7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9"/>
  <sheetViews>
    <sheetView showZeros="0" zoomScalePageLayoutView="0" workbookViewId="0" topLeftCell="A109">
      <selection activeCell="I54" sqref="I54"/>
    </sheetView>
  </sheetViews>
  <sheetFormatPr defaultColWidth="9.00390625" defaultRowHeight="15.75"/>
  <cols>
    <col min="1" max="1" width="37.25390625" style="0" customWidth="1"/>
    <col min="2" max="2" width="5.875" style="0" customWidth="1"/>
    <col min="3" max="3" width="10.625" style="0" customWidth="1"/>
    <col min="4" max="241" width="9.1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/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/>
    </row>
    <row r="12" ht="15.75">
      <c r="A12" s="1" t="s">
        <v>8</v>
      </c>
    </row>
    <row r="13" ht="15.75">
      <c r="A13" s="1"/>
    </row>
    <row r="14" s="2" customFormat="1" ht="15.75">
      <c r="A14" s="3" t="s">
        <v>160</v>
      </c>
    </row>
    <row r="15" s="2" customFormat="1" ht="15.75">
      <c r="A15" s="3" t="s">
        <v>161</v>
      </c>
    </row>
    <row r="16" s="2" customFormat="1" ht="15.75">
      <c r="A16" s="3"/>
    </row>
    <row r="17" spans="1:37" s="13" customFormat="1" ht="89.25">
      <c r="A17" s="10" t="str">
        <f>"Показатели"</f>
        <v>Показатели</v>
      </c>
      <c r="B17" s="10" t="str">
        <f>"Код строки"</f>
        <v>Код строки</v>
      </c>
      <c r="C17" s="12" t="s">
        <v>357</v>
      </c>
      <c r="D17" s="12" t="s">
        <v>358</v>
      </c>
      <c r="E17" s="12" t="s">
        <v>359</v>
      </c>
      <c r="F17" s="12" t="s">
        <v>360</v>
      </c>
      <c r="G17" s="12" t="s">
        <v>361</v>
      </c>
      <c r="H17" s="12" t="s">
        <v>362</v>
      </c>
      <c r="I17" s="15" t="s">
        <v>363</v>
      </c>
      <c r="J17" s="12" t="s">
        <v>364</v>
      </c>
      <c r="K17" s="12" t="s">
        <v>365</v>
      </c>
      <c r="L17" s="12" t="s">
        <v>366</v>
      </c>
      <c r="M17" s="12" t="s">
        <v>367</v>
      </c>
      <c r="N17" s="12" t="s">
        <v>368</v>
      </c>
      <c r="O17" s="12" t="s">
        <v>369</v>
      </c>
      <c r="P17" s="12" t="s">
        <v>370</v>
      </c>
      <c r="Q17" s="12" t="s">
        <v>371</v>
      </c>
      <c r="R17" s="12" t="s">
        <v>372</v>
      </c>
      <c r="S17" s="12" t="s">
        <v>373</v>
      </c>
      <c r="T17" s="12" t="s">
        <v>374</v>
      </c>
      <c r="U17" s="12" t="s">
        <v>375</v>
      </c>
      <c r="V17" s="12" t="s">
        <v>376</v>
      </c>
      <c r="W17" s="12" t="s">
        <v>377</v>
      </c>
      <c r="X17" s="12" t="s">
        <v>378</v>
      </c>
      <c r="Y17" s="12" t="s">
        <v>379</v>
      </c>
      <c r="Z17" s="12" t="s">
        <v>380</v>
      </c>
      <c r="AA17" s="12" t="s">
        <v>381</v>
      </c>
      <c r="AB17" s="12" t="s">
        <v>382</v>
      </c>
      <c r="AC17" s="12" t="s">
        <v>383</v>
      </c>
      <c r="AD17" s="12" t="s">
        <v>384</v>
      </c>
      <c r="AE17" s="23" t="s">
        <v>385</v>
      </c>
      <c r="AF17" s="27" t="s">
        <v>386</v>
      </c>
      <c r="AG17" s="25" t="s">
        <v>387</v>
      </c>
      <c r="AH17" s="12" t="s">
        <v>388</v>
      </c>
      <c r="AI17" s="12" t="s">
        <v>389</v>
      </c>
      <c r="AJ17" s="12" t="s">
        <v>390</v>
      </c>
      <c r="AK17" s="12" t="s">
        <v>391</v>
      </c>
    </row>
    <row r="18" spans="1:37" s="13" customFormat="1" ht="18" customHeight="1">
      <c r="A18" s="10" t="str">
        <f>"А"</f>
        <v>А</v>
      </c>
      <c r="B18" s="10" t="str">
        <f>"Б"</f>
        <v>Б</v>
      </c>
      <c r="C18" s="12">
        <v>47701000</v>
      </c>
      <c r="D18" s="12">
        <v>47608101</v>
      </c>
      <c r="E18" s="12">
        <v>47608158</v>
      </c>
      <c r="F18" s="12">
        <v>47608403</v>
      </c>
      <c r="G18" s="12">
        <v>47608407</v>
      </c>
      <c r="H18" s="12">
        <v>47719000</v>
      </c>
      <c r="I18" s="15">
        <v>47620151</v>
      </c>
      <c r="J18" s="12">
        <v>47620401</v>
      </c>
      <c r="K18" s="12">
        <v>47605101</v>
      </c>
      <c r="L18" s="12">
        <v>47605154</v>
      </c>
      <c r="M18" s="12">
        <v>47605158</v>
      </c>
      <c r="N18" s="12">
        <v>47605161</v>
      </c>
      <c r="O18" s="12">
        <v>47605163</v>
      </c>
      <c r="P18" s="12">
        <v>47605173</v>
      </c>
      <c r="Q18" s="12">
        <v>47605402</v>
      </c>
      <c r="R18" s="12">
        <v>47605404</v>
      </c>
      <c r="S18" s="12">
        <v>47605405</v>
      </c>
      <c r="T18" s="12">
        <v>47605406</v>
      </c>
      <c r="U18" s="12">
        <v>47605407</v>
      </c>
      <c r="V18" s="12">
        <v>47615103</v>
      </c>
      <c r="W18" s="12">
        <v>47615151</v>
      </c>
      <c r="X18" s="12">
        <v>47615162</v>
      </c>
      <c r="Y18" s="12">
        <v>47615406</v>
      </c>
      <c r="Z18" s="12">
        <v>47610154</v>
      </c>
      <c r="AA18" s="12">
        <v>47610401</v>
      </c>
      <c r="AB18" s="12">
        <v>47703000</v>
      </c>
      <c r="AC18" s="12">
        <v>47715000</v>
      </c>
      <c r="AD18" s="12">
        <v>47717000</v>
      </c>
      <c r="AE18" s="24">
        <v>47730000</v>
      </c>
      <c r="AF18" s="27">
        <v>47731000</v>
      </c>
      <c r="AG18" s="26">
        <v>47733000</v>
      </c>
      <c r="AH18" s="19">
        <v>47735000</v>
      </c>
      <c r="AI18" s="19">
        <v>47737000</v>
      </c>
      <c r="AJ18" s="19">
        <v>47705000</v>
      </c>
      <c r="AK18" s="19">
        <v>47712000</v>
      </c>
    </row>
    <row r="19" spans="1:37" ht="26.25">
      <c r="A19" s="4" t="s">
        <v>90</v>
      </c>
      <c r="B19" s="5" t="s">
        <v>162</v>
      </c>
      <c r="C19" s="16">
        <v>182625</v>
      </c>
      <c r="D19" s="6">
        <v>23648</v>
      </c>
      <c r="E19" s="16">
        <v>3190</v>
      </c>
      <c r="F19" s="16">
        <v>986</v>
      </c>
      <c r="G19" s="16">
        <v>200</v>
      </c>
      <c r="H19" s="16">
        <v>11139</v>
      </c>
      <c r="I19" s="16">
        <v>3498</v>
      </c>
      <c r="J19" s="16">
        <v>384</v>
      </c>
      <c r="K19" s="16">
        <v>7504</v>
      </c>
      <c r="L19" s="16">
        <v>1322</v>
      </c>
      <c r="M19" s="16">
        <v>3821</v>
      </c>
      <c r="N19" s="16">
        <v>3609</v>
      </c>
      <c r="O19" s="16">
        <v>7195</v>
      </c>
      <c r="P19" s="16">
        <v>51</v>
      </c>
      <c r="Q19" s="16">
        <v>1242</v>
      </c>
      <c r="R19" s="16">
        <v>1328</v>
      </c>
      <c r="S19" s="16">
        <v>499</v>
      </c>
      <c r="T19" s="16">
        <v>2153</v>
      </c>
      <c r="U19" s="16">
        <v>285</v>
      </c>
      <c r="V19" s="16">
        <v>10635</v>
      </c>
      <c r="W19" s="16">
        <v>7122</v>
      </c>
      <c r="X19" s="16">
        <v>129</v>
      </c>
      <c r="Y19" s="16">
        <v>13</v>
      </c>
      <c r="Z19" s="16">
        <v>4582</v>
      </c>
      <c r="AA19" s="16">
        <v>1911</v>
      </c>
      <c r="AB19" s="16">
        <v>13033</v>
      </c>
      <c r="AC19" s="16">
        <v>29830</v>
      </c>
      <c r="AD19" s="16">
        <v>15882</v>
      </c>
      <c r="AE19" s="28">
        <v>19789</v>
      </c>
      <c r="AF19" s="29"/>
      <c r="AG19" s="30">
        <v>210</v>
      </c>
      <c r="AH19" s="16">
        <v>6</v>
      </c>
      <c r="AI19" s="16">
        <v>11561</v>
      </c>
      <c r="AJ19" s="16">
        <v>35658</v>
      </c>
      <c r="AK19" s="16">
        <v>20521</v>
      </c>
    </row>
    <row r="20" spans="1:37" ht="15.75">
      <c r="A20" s="7" t="s">
        <v>92</v>
      </c>
      <c r="B20" s="5" t="s">
        <v>163</v>
      </c>
      <c r="C20" s="16">
        <v>117406</v>
      </c>
      <c r="D20" s="6">
        <v>15210</v>
      </c>
      <c r="E20" s="16">
        <v>1806</v>
      </c>
      <c r="F20" s="16">
        <v>727</v>
      </c>
      <c r="G20" s="16">
        <v>106</v>
      </c>
      <c r="H20" s="16">
        <v>7541</v>
      </c>
      <c r="I20" s="16">
        <v>1971</v>
      </c>
      <c r="J20" s="16">
        <v>137</v>
      </c>
      <c r="K20" s="16">
        <v>5000</v>
      </c>
      <c r="L20" s="16">
        <v>775</v>
      </c>
      <c r="M20" s="16">
        <v>2365</v>
      </c>
      <c r="N20" s="16">
        <v>2424</v>
      </c>
      <c r="O20" s="16">
        <v>4726</v>
      </c>
      <c r="P20" s="16">
        <v>16</v>
      </c>
      <c r="Q20" s="16">
        <v>829</v>
      </c>
      <c r="R20" s="16">
        <v>779</v>
      </c>
      <c r="S20" s="16">
        <v>316</v>
      </c>
      <c r="T20" s="16">
        <v>1302</v>
      </c>
      <c r="U20" s="16">
        <v>153</v>
      </c>
      <c r="V20" s="16">
        <v>7368</v>
      </c>
      <c r="W20" s="16">
        <v>4559</v>
      </c>
      <c r="X20" s="16">
        <v>86</v>
      </c>
      <c r="Y20" s="16">
        <v>8</v>
      </c>
      <c r="Z20" s="16">
        <v>2876</v>
      </c>
      <c r="AA20" s="16">
        <v>1225</v>
      </c>
      <c r="AB20" s="16">
        <v>8555</v>
      </c>
      <c r="AC20" s="16">
        <v>19324</v>
      </c>
      <c r="AD20" s="16">
        <v>10204</v>
      </c>
      <c r="AE20" s="28">
        <v>13276</v>
      </c>
      <c r="AF20" s="29"/>
      <c r="AG20" s="30">
        <v>144</v>
      </c>
      <c r="AH20" s="16">
        <v>6</v>
      </c>
      <c r="AI20" s="16">
        <v>8670</v>
      </c>
      <c r="AJ20" s="16">
        <v>22451</v>
      </c>
      <c r="AK20" s="16">
        <v>13344</v>
      </c>
    </row>
    <row r="21" spans="1:37" ht="26.25">
      <c r="A21" s="7" t="s">
        <v>295</v>
      </c>
      <c r="B21" s="5" t="s">
        <v>164</v>
      </c>
      <c r="C21" s="16">
        <v>76943</v>
      </c>
      <c r="D21" s="6">
        <v>9750</v>
      </c>
      <c r="E21" s="16">
        <v>1358</v>
      </c>
      <c r="F21" s="16">
        <v>269</v>
      </c>
      <c r="G21" s="16">
        <v>68</v>
      </c>
      <c r="H21" s="16">
        <v>4225</v>
      </c>
      <c r="I21" s="16">
        <v>1550</v>
      </c>
      <c r="J21" s="16">
        <v>154</v>
      </c>
      <c r="K21" s="16">
        <v>2510</v>
      </c>
      <c r="L21" s="16">
        <v>546</v>
      </c>
      <c r="M21" s="16">
        <v>1402</v>
      </c>
      <c r="N21" s="16">
        <v>1244</v>
      </c>
      <c r="O21" s="16">
        <v>2693</v>
      </c>
      <c r="P21" s="16">
        <v>11</v>
      </c>
      <c r="Q21" s="16">
        <v>375</v>
      </c>
      <c r="R21" s="16">
        <v>429</v>
      </c>
      <c r="S21" s="16">
        <v>187</v>
      </c>
      <c r="T21" s="16">
        <v>741</v>
      </c>
      <c r="U21" s="16">
        <v>97</v>
      </c>
      <c r="V21" s="16">
        <v>3837</v>
      </c>
      <c r="W21" s="16">
        <v>2892</v>
      </c>
      <c r="X21" s="16">
        <v>46</v>
      </c>
      <c r="Y21" s="16">
        <v>5</v>
      </c>
      <c r="Z21" s="16">
        <v>2017</v>
      </c>
      <c r="AA21" s="16">
        <v>704</v>
      </c>
      <c r="AB21" s="16">
        <v>5433</v>
      </c>
      <c r="AC21" s="16">
        <v>12627</v>
      </c>
      <c r="AD21" s="16">
        <v>6859</v>
      </c>
      <c r="AE21" s="28">
        <v>7714</v>
      </c>
      <c r="AF21" s="29"/>
      <c r="AG21" s="30">
        <v>65</v>
      </c>
      <c r="AH21" s="16">
        <v>0</v>
      </c>
      <c r="AI21" s="16">
        <v>3384</v>
      </c>
      <c r="AJ21" s="16">
        <v>15886</v>
      </c>
      <c r="AK21" s="16">
        <v>8686</v>
      </c>
    </row>
    <row r="22" spans="1:37" ht="39">
      <c r="A22" s="8" t="s">
        <v>303</v>
      </c>
      <c r="B22" s="5" t="s">
        <v>165</v>
      </c>
      <c r="C22" s="16">
        <v>76675</v>
      </c>
      <c r="D22" s="6">
        <v>9660</v>
      </c>
      <c r="E22" s="16">
        <v>1360</v>
      </c>
      <c r="F22" s="16">
        <v>269</v>
      </c>
      <c r="G22" s="16">
        <v>69</v>
      </c>
      <c r="H22" s="16">
        <v>4229</v>
      </c>
      <c r="I22" s="16">
        <v>1579</v>
      </c>
      <c r="J22" s="16">
        <v>157</v>
      </c>
      <c r="K22" s="16">
        <v>2508</v>
      </c>
      <c r="L22" s="16">
        <v>546</v>
      </c>
      <c r="M22" s="16">
        <v>1415</v>
      </c>
      <c r="N22" s="16">
        <v>1250</v>
      </c>
      <c r="O22" s="16">
        <v>2693</v>
      </c>
      <c r="P22" s="16">
        <v>11</v>
      </c>
      <c r="Q22" s="16">
        <v>375</v>
      </c>
      <c r="R22" s="16">
        <v>429</v>
      </c>
      <c r="S22" s="16">
        <v>187</v>
      </c>
      <c r="T22" s="16">
        <v>741</v>
      </c>
      <c r="U22" s="16">
        <v>97</v>
      </c>
      <c r="V22" s="16">
        <v>3817</v>
      </c>
      <c r="W22" s="16">
        <v>2881</v>
      </c>
      <c r="X22" s="16">
        <v>46</v>
      </c>
      <c r="Y22" s="16">
        <v>5</v>
      </c>
      <c r="Z22" s="16">
        <v>2017</v>
      </c>
      <c r="AA22" s="16">
        <v>685</v>
      </c>
      <c r="AB22" s="16">
        <v>5303</v>
      </c>
      <c r="AC22" s="16">
        <v>12140</v>
      </c>
      <c r="AD22" s="16">
        <v>6773</v>
      </c>
      <c r="AE22" s="28">
        <v>7641</v>
      </c>
      <c r="AF22" s="29"/>
      <c r="AG22" s="30">
        <v>64</v>
      </c>
      <c r="AH22" s="16">
        <v>0</v>
      </c>
      <c r="AI22" s="16">
        <v>3268</v>
      </c>
      <c r="AJ22" s="16">
        <v>15539</v>
      </c>
      <c r="AK22" s="16">
        <v>8462</v>
      </c>
    </row>
    <row r="23" spans="1:37" ht="15.75">
      <c r="A23" s="9" t="s">
        <v>304</v>
      </c>
      <c r="B23" s="5" t="s">
        <v>166</v>
      </c>
      <c r="C23" s="16">
        <v>1383</v>
      </c>
      <c r="D23" s="6">
        <v>135</v>
      </c>
      <c r="E23" s="16">
        <v>10</v>
      </c>
      <c r="F23" s="16">
        <v>3</v>
      </c>
      <c r="G23" s="16">
        <v>0</v>
      </c>
      <c r="H23" s="16">
        <v>80</v>
      </c>
      <c r="I23" s="16">
        <v>8</v>
      </c>
      <c r="J23" s="16">
        <v>1</v>
      </c>
      <c r="K23" s="16">
        <v>83</v>
      </c>
      <c r="L23" s="16">
        <v>2</v>
      </c>
      <c r="M23" s="16">
        <v>28</v>
      </c>
      <c r="N23" s="16">
        <v>31</v>
      </c>
      <c r="O23" s="16">
        <v>51</v>
      </c>
      <c r="P23" s="16">
        <v>0</v>
      </c>
      <c r="Q23" s="16">
        <v>6</v>
      </c>
      <c r="R23" s="16">
        <v>6</v>
      </c>
      <c r="S23" s="16">
        <v>2</v>
      </c>
      <c r="T23" s="16">
        <v>13</v>
      </c>
      <c r="U23" s="16">
        <v>1</v>
      </c>
      <c r="V23" s="16">
        <v>126</v>
      </c>
      <c r="W23" s="16">
        <v>70</v>
      </c>
      <c r="X23" s="16">
        <v>1</v>
      </c>
      <c r="Y23" s="16">
        <v>0</v>
      </c>
      <c r="Z23" s="16">
        <v>37</v>
      </c>
      <c r="AA23" s="16">
        <v>12</v>
      </c>
      <c r="AB23" s="16">
        <v>95</v>
      </c>
      <c r="AC23" s="16">
        <v>220</v>
      </c>
      <c r="AD23" s="16">
        <v>132</v>
      </c>
      <c r="AE23" s="28">
        <v>338</v>
      </c>
      <c r="AF23" s="29"/>
      <c r="AG23" s="30">
        <v>6</v>
      </c>
      <c r="AH23" s="16">
        <v>0</v>
      </c>
      <c r="AI23" s="16">
        <v>111</v>
      </c>
      <c r="AJ23" s="16">
        <v>280</v>
      </c>
      <c r="AK23" s="16">
        <v>129</v>
      </c>
    </row>
    <row r="24" spans="1:37" ht="15.75">
      <c r="A24" s="9" t="s">
        <v>305</v>
      </c>
      <c r="B24" s="5" t="s">
        <v>167</v>
      </c>
      <c r="C24" s="16">
        <v>1519</v>
      </c>
      <c r="D24" s="6">
        <v>188</v>
      </c>
      <c r="E24" s="16">
        <v>28</v>
      </c>
      <c r="F24" s="16">
        <v>12</v>
      </c>
      <c r="G24" s="16">
        <v>0</v>
      </c>
      <c r="H24" s="16">
        <v>106</v>
      </c>
      <c r="I24" s="16">
        <v>23</v>
      </c>
      <c r="J24" s="16">
        <v>0</v>
      </c>
      <c r="K24" s="16">
        <v>53</v>
      </c>
      <c r="L24" s="16">
        <v>2</v>
      </c>
      <c r="M24" s="16">
        <v>20</v>
      </c>
      <c r="N24" s="16">
        <v>15</v>
      </c>
      <c r="O24" s="16">
        <v>72</v>
      </c>
      <c r="P24" s="16">
        <v>1</v>
      </c>
      <c r="Q24" s="16">
        <v>3</v>
      </c>
      <c r="R24" s="16">
        <v>4</v>
      </c>
      <c r="S24" s="16">
        <v>1</v>
      </c>
      <c r="T24" s="16">
        <v>10</v>
      </c>
      <c r="U24" s="16">
        <v>0</v>
      </c>
      <c r="V24" s="16">
        <v>34</v>
      </c>
      <c r="W24" s="16">
        <v>14</v>
      </c>
      <c r="X24" s="16">
        <v>0</v>
      </c>
      <c r="Y24" s="16">
        <v>0</v>
      </c>
      <c r="Z24" s="16">
        <v>75</v>
      </c>
      <c r="AA24" s="16">
        <v>2</v>
      </c>
      <c r="AB24" s="16">
        <v>37</v>
      </c>
      <c r="AC24" s="16">
        <v>124</v>
      </c>
      <c r="AD24" s="16">
        <v>115</v>
      </c>
      <c r="AE24" s="28">
        <v>804</v>
      </c>
      <c r="AF24" s="29"/>
      <c r="AG24" s="30">
        <v>17</v>
      </c>
      <c r="AH24" s="16">
        <v>0</v>
      </c>
      <c r="AI24" s="16">
        <v>212</v>
      </c>
      <c r="AJ24" s="16">
        <v>36</v>
      </c>
      <c r="AK24" s="16">
        <v>10</v>
      </c>
    </row>
    <row r="25" spans="1:37" ht="15.75">
      <c r="A25" s="9" t="s">
        <v>306</v>
      </c>
      <c r="B25" s="5" t="s">
        <v>168</v>
      </c>
      <c r="C25" s="16">
        <v>64</v>
      </c>
      <c r="D25" s="6">
        <v>13</v>
      </c>
      <c r="E25" s="16">
        <v>0</v>
      </c>
      <c r="F25" s="16">
        <v>0</v>
      </c>
      <c r="G25" s="16">
        <v>0</v>
      </c>
      <c r="H25" s="16">
        <v>4</v>
      </c>
      <c r="I25" s="16">
        <v>3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16">
        <v>0</v>
      </c>
      <c r="AD25" s="16">
        <v>0</v>
      </c>
      <c r="AE25" s="28">
        <v>1</v>
      </c>
      <c r="AF25" s="29"/>
      <c r="AG25" s="30">
        <v>0</v>
      </c>
      <c r="AH25" s="16">
        <v>0</v>
      </c>
      <c r="AI25" s="16">
        <v>0</v>
      </c>
      <c r="AJ25" s="16">
        <v>4</v>
      </c>
      <c r="AK25" s="16">
        <v>1</v>
      </c>
    </row>
    <row r="26" spans="1:37" ht="15.75">
      <c r="A26" s="9" t="s">
        <v>307</v>
      </c>
      <c r="B26" s="5" t="s">
        <v>169</v>
      </c>
      <c r="C26" s="16">
        <v>8</v>
      </c>
      <c r="D26" s="6">
        <v>4</v>
      </c>
      <c r="E26" s="16">
        <v>0</v>
      </c>
      <c r="F26" s="16">
        <v>0</v>
      </c>
      <c r="G26" s="16">
        <v>0</v>
      </c>
      <c r="H26" s="16">
        <v>3</v>
      </c>
      <c r="I26" s="16">
        <v>0</v>
      </c>
      <c r="J26" s="16">
        <v>0</v>
      </c>
      <c r="K26" s="16">
        <v>1</v>
      </c>
      <c r="L26" s="16">
        <v>0</v>
      </c>
      <c r="M26" s="16">
        <v>2</v>
      </c>
      <c r="N26" s="16">
        <v>1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6</v>
      </c>
      <c r="AD26" s="16">
        <v>0</v>
      </c>
      <c r="AE26" s="28">
        <v>19</v>
      </c>
      <c r="AF26" s="29"/>
      <c r="AG26" s="30">
        <v>0</v>
      </c>
      <c r="AH26" s="16">
        <v>0</v>
      </c>
      <c r="AI26" s="16">
        <v>2</v>
      </c>
      <c r="AJ26" s="16">
        <v>3</v>
      </c>
      <c r="AK26" s="16">
        <v>0</v>
      </c>
    </row>
    <row r="27" spans="1:37" ht="15.75">
      <c r="A27" s="9" t="s">
        <v>308</v>
      </c>
      <c r="B27" s="5" t="s">
        <v>170</v>
      </c>
      <c r="C27" s="16">
        <v>4</v>
      </c>
      <c r="D27" s="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2</v>
      </c>
      <c r="AC27" s="16">
        <v>2</v>
      </c>
      <c r="AD27" s="16">
        <v>0</v>
      </c>
      <c r="AE27" s="28">
        <v>4</v>
      </c>
      <c r="AF27" s="29"/>
      <c r="AG27" s="30">
        <v>0</v>
      </c>
      <c r="AH27" s="16">
        <v>0</v>
      </c>
      <c r="AI27" s="16">
        <v>0</v>
      </c>
      <c r="AJ27" s="16">
        <v>0</v>
      </c>
      <c r="AK27" s="16">
        <v>0</v>
      </c>
    </row>
    <row r="28" spans="1:37" ht="15.75">
      <c r="A28" s="9" t="s">
        <v>309</v>
      </c>
      <c r="B28" s="5" t="s">
        <v>171</v>
      </c>
      <c r="C28" s="16">
        <v>1</v>
      </c>
      <c r="D28" s="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28">
        <v>0</v>
      </c>
      <c r="AF28" s="29"/>
      <c r="AG28" s="30">
        <v>0</v>
      </c>
      <c r="AH28" s="16">
        <v>0</v>
      </c>
      <c r="AI28" s="16">
        <v>0</v>
      </c>
      <c r="AJ28" s="16">
        <v>0</v>
      </c>
      <c r="AK28" s="16">
        <v>0</v>
      </c>
    </row>
    <row r="29" spans="1:37" ht="15.75">
      <c r="A29" s="9" t="s">
        <v>310</v>
      </c>
      <c r="B29" s="5" t="s">
        <v>172</v>
      </c>
      <c r="C29" s="16">
        <v>0</v>
      </c>
      <c r="D29" s="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28">
        <v>0</v>
      </c>
      <c r="AF29" s="29"/>
      <c r="AG29" s="30">
        <v>0</v>
      </c>
      <c r="AH29" s="16">
        <v>0</v>
      </c>
      <c r="AI29" s="16">
        <v>0</v>
      </c>
      <c r="AJ29" s="16">
        <v>0</v>
      </c>
      <c r="AK29" s="16">
        <v>0</v>
      </c>
    </row>
    <row r="30" spans="1:37" ht="15.75">
      <c r="A30" s="9" t="s">
        <v>311</v>
      </c>
      <c r="B30" s="5" t="s">
        <v>173</v>
      </c>
      <c r="C30" s="16">
        <v>0</v>
      </c>
      <c r="D30" s="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28">
        <v>0</v>
      </c>
      <c r="AF30" s="29"/>
      <c r="AG30" s="30">
        <v>0</v>
      </c>
      <c r="AH30" s="16">
        <v>0</v>
      </c>
      <c r="AI30" s="16">
        <v>0</v>
      </c>
      <c r="AJ30" s="16">
        <v>0</v>
      </c>
      <c r="AK30" s="16">
        <v>0</v>
      </c>
    </row>
    <row r="31" spans="1:37" ht="15.75">
      <c r="A31" s="9" t="s">
        <v>312</v>
      </c>
      <c r="B31" s="5" t="s">
        <v>174</v>
      </c>
      <c r="C31" s="16">
        <v>0</v>
      </c>
      <c r="D31" s="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28">
        <v>0</v>
      </c>
      <c r="AF31" s="29"/>
      <c r="AG31" s="30">
        <v>0</v>
      </c>
      <c r="AH31" s="16">
        <v>0</v>
      </c>
      <c r="AI31" s="16">
        <v>0</v>
      </c>
      <c r="AJ31" s="16">
        <v>0</v>
      </c>
      <c r="AK31" s="16">
        <v>0</v>
      </c>
    </row>
    <row r="32" spans="1:37" ht="15.75">
      <c r="A32" s="9" t="s">
        <v>313</v>
      </c>
      <c r="B32" s="5" t="s">
        <v>175</v>
      </c>
      <c r="C32" s="16">
        <v>175</v>
      </c>
      <c r="D32" s="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7</v>
      </c>
      <c r="L32" s="16">
        <v>1</v>
      </c>
      <c r="M32" s="16">
        <v>6</v>
      </c>
      <c r="N32" s="16">
        <v>6</v>
      </c>
      <c r="O32" s="16">
        <v>7</v>
      </c>
      <c r="P32" s="16">
        <v>0</v>
      </c>
      <c r="Q32" s="16">
        <v>1</v>
      </c>
      <c r="R32" s="16">
        <v>2</v>
      </c>
      <c r="S32" s="16">
        <v>1</v>
      </c>
      <c r="T32" s="16">
        <v>2</v>
      </c>
      <c r="U32" s="16">
        <v>0</v>
      </c>
      <c r="V32" s="16">
        <v>9</v>
      </c>
      <c r="W32" s="16">
        <v>7</v>
      </c>
      <c r="X32" s="16">
        <v>0</v>
      </c>
      <c r="Y32" s="16">
        <v>0</v>
      </c>
      <c r="Z32" s="16">
        <v>5</v>
      </c>
      <c r="AA32" s="16">
        <v>0</v>
      </c>
      <c r="AB32" s="16">
        <v>15</v>
      </c>
      <c r="AC32" s="16">
        <v>179</v>
      </c>
      <c r="AD32" s="16">
        <v>26</v>
      </c>
      <c r="AE32" s="28">
        <v>0</v>
      </c>
      <c r="AF32" s="29"/>
      <c r="AG32" s="30">
        <v>0</v>
      </c>
      <c r="AH32" s="16">
        <v>0</v>
      </c>
      <c r="AI32" s="16">
        <v>0</v>
      </c>
      <c r="AJ32" s="16">
        <v>47</v>
      </c>
      <c r="AK32" s="16">
        <v>25</v>
      </c>
    </row>
    <row r="33" spans="1:37" ht="15.75">
      <c r="A33" s="9" t="s">
        <v>314</v>
      </c>
      <c r="B33" s="5" t="s">
        <v>176</v>
      </c>
      <c r="C33" s="16">
        <v>836</v>
      </c>
      <c r="D33" s="6">
        <v>183</v>
      </c>
      <c r="E33" s="16">
        <v>26</v>
      </c>
      <c r="F33" s="16">
        <v>2</v>
      </c>
      <c r="G33" s="16">
        <v>0</v>
      </c>
      <c r="H33" s="16">
        <v>85</v>
      </c>
      <c r="I33" s="16">
        <v>39</v>
      </c>
      <c r="J33" s="16">
        <v>1</v>
      </c>
      <c r="K33" s="16">
        <v>12</v>
      </c>
      <c r="L33" s="16">
        <v>4</v>
      </c>
      <c r="M33" s="16">
        <v>9</v>
      </c>
      <c r="N33" s="16">
        <v>9</v>
      </c>
      <c r="O33" s="16">
        <v>23</v>
      </c>
      <c r="P33" s="16">
        <v>0</v>
      </c>
      <c r="Q33" s="16">
        <v>1</v>
      </c>
      <c r="R33" s="16">
        <v>1</v>
      </c>
      <c r="S33" s="16">
        <v>1</v>
      </c>
      <c r="T33" s="16">
        <v>5</v>
      </c>
      <c r="U33" s="16">
        <v>1</v>
      </c>
      <c r="V33" s="16">
        <v>31</v>
      </c>
      <c r="W33" s="16">
        <v>17</v>
      </c>
      <c r="X33" s="16">
        <v>0</v>
      </c>
      <c r="Y33" s="16">
        <v>0</v>
      </c>
      <c r="Z33" s="16">
        <v>36</v>
      </c>
      <c r="AA33" s="16">
        <v>19</v>
      </c>
      <c r="AB33" s="16">
        <v>102</v>
      </c>
      <c r="AC33" s="16">
        <v>99</v>
      </c>
      <c r="AD33" s="16">
        <v>141</v>
      </c>
      <c r="AE33" s="28">
        <v>0</v>
      </c>
      <c r="AF33" s="29"/>
      <c r="AG33" s="30">
        <v>0</v>
      </c>
      <c r="AH33" s="16">
        <v>0</v>
      </c>
      <c r="AI33" s="16">
        <v>0</v>
      </c>
      <c r="AJ33" s="16">
        <v>222</v>
      </c>
      <c r="AK33" s="16">
        <v>122</v>
      </c>
    </row>
    <row r="34" spans="1:37" ht="15.75">
      <c r="A34" s="9" t="s">
        <v>315</v>
      </c>
      <c r="B34" s="5" t="s">
        <v>177</v>
      </c>
      <c r="C34" s="16">
        <v>105</v>
      </c>
      <c r="D34" s="6">
        <v>12</v>
      </c>
      <c r="E34" s="16">
        <v>2</v>
      </c>
      <c r="F34" s="16">
        <v>0</v>
      </c>
      <c r="G34" s="16">
        <v>0</v>
      </c>
      <c r="H34" s="16">
        <v>3</v>
      </c>
      <c r="I34" s="16">
        <v>0</v>
      </c>
      <c r="J34" s="16">
        <v>0</v>
      </c>
      <c r="K34" s="16">
        <v>48</v>
      </c>
      <c r="L34" s="16">
        <v>5</v>
      </c>
      <c r="M34" s="16">
        <v>24</v>
      </c>
      <c r="N34" s="16">
        <v>24</v>
      </c>
      <c r="O34" s="16">
        <v>28</v>
      </c>
      <c r="P34" s="16">
        <v>0</v>
      </c>
      <c r="Q34" s="16">
        <v>7</v>
      </c>
      <c r="R34" s="16">
        <v>6</v>
      </c>
      <c r="S34" s="16">
        <v>2</v>
      </c>
      <c r="T34" s="16">
        <v>11</v>
      </c>
      <c r="U34" s="16">
        <v>2</v>
      </c>
      <c r="V34" s="16">
        <v>49</v>
      </c>
      <c r="W34" s="16">
        <v>43</v>
      </c>
      <c r="X34" s="16">
        <v>0</v>
      </c>
      <c r="Y34" s="16">
        <v>0</v>
      </c>
      <c r="Z34" s="16">
        <v>1</v>
      </c>
      <c r="AA34" s="16">
        <v>0</v>
      </c>
      <c r="AB34" s="16">
        <v>6</v>
      </c>
      <c r="AC34" s="16">
        <v>24</v>
      </c>
      <c r="AD34" s="16">
        <v>3</v>
      </c>
      <c r="AE34" s="28">
        <v>88</v>
      </c>
      <c r="AF34" s="29"/>
      <c r="AG34" s="30">
        <v>0</v>
      </c>
      <c r="AH34" s="16">
        <v>0</v>
      </c>
      <c r="AI34" s="16">
        <v>36</v>
      </c>
      <c r="AJ34" s="16">
        <v>21</v>
      </c>
      <c r="AK34" s="16">
        <v>13</v>
      </c>
    </row>
    <row r="35" spans="1:37" ht="15.75">
      <c r="A35" s="9" t="s">
        <v>316</v>
      </c>
      <c r="B35" s="5" t="s">
        <v>178</v>
      </c>
      <c r="C35" s="16">
        <v>69864</v>
      </c>
      <c r="D35" s="6">
        <v>8741</v>
      </c>
      <c r="E35" s="16">
        <v>1234</v>
      </c>
      <c r="F35" s="16">
        <v>242</v>
      </c>
      <c r="G35" s="16">
        <v>63</v>
      </c>
      <c r="H35" s="16">
        <v>3745</v>
      </c>
      <c r="I35" s="16">
        <v>1424</v>
      </c>
      <c r="J35" s="16">
        <v>151</v>
      </c>
      <c r="K35" s="16">
        <v>2199</v>
      </c>
      <c r="L35" s="16">
        <v>515</v>
      </c>
      <c r="M35" s="16">
        <v>1233</v>
      </c>
      <c r="N35" s="16">
        <v>1048</v>
      </c>
      <c r="O35" s="16">
        <v>2400</v>
      </c>
      <c r="P35" s="16">
        <v>9</v>
      </c>
      <c r="Q35" s="16">
        <v>340</v>
      </c>
      <c r="R35" s="16">
        <v>387</v>
      </c>
      <c r="S35" s="16">
        <v>173</v>
      </c>
      <c r="T35" s="16">
        <v>660</v>
      </c>
      <c r="U35" s="16">
        <v>93</v>
      </c>
      <c r="V35" s="16">
        <v>3384</v>
      </c>
      <c r="W35" s="16">
        <v>2617</v>
      </c>
      <c r="X35" s="16">
        <v>41</v>
      </c>
      <c r="Y35" s="16">
        <v>5</v>
      </c>
      <c r="Z35" s="16">
        <v>1808</v>
      </c>
      <c r="AA35" s="16">
        <v>635</v>
      </c>
      <c r="AB35" s="16">
        <v>4933</v>
      </c>
      <c r="AC35" s="16">
        <v>11260</v>
      </c>
      <c r="AD35" s="16">
        <v>6024</v>
      </c>
      <c r="AE35" s="28">
        <v>5976</v>
      </c>
      <c r="AF35" s="29"/>
      <c r="AG35" s="30">
        <v>32</v>
      </c>
      <c r="AH35" s="16">
        <v>0</v>
      </c>
      <c r="AI35" s="16">
        <v>2676</v>
      </c>
      <c r="AJ35" s="16">
        <v>14379</v>
      </c>
      <c r="AK35" s="16">
        <v>7946</v>
      </c>
    </row>
    <row r="36" spans="1:37" ht="15.75">
      <c r="A36" s="9" t="s">
        <v>317</v>
      </c>
      <c r="B36" s="5" t="s">
        <v>179</v>
      </c>
      <c r="C36" s="16">
        <v>72</v>
      </c>
      <c r="D36" s="6">
        <v>0</v>
      </c>
      <c r="E36" s="16">
        <v>0</v>
      </c>
      <c r="F36" s="16">
        <v>0</v>
      </c>
      <c r="G36" s="16">
        <v>0</v>
      </c>
      <c r="H36" s="16">
        <v>8</v>
      </c>
      <c r="I36" s="16">
        <v>1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7</v>
      </c>
      <c r="AA36" s="16">
        <v>2</v>
      </c>
      <c r="AB36" s="16">
        <v>10</v>
      </c>
      <c r="AC36" s="16">
        <v>7</v>
      </c>
      <c r="AD36" s="16">
        <v>17</v>
      </c>
      <c r="AE36" s="28">
        <v>0</v>
      </c>
      <c r="AF36" s="29"/>
      <c r="AG36" s="30">
        <v>0</v>
      </c>
      <c r="AH36" s="16">
        <v>0</v>
      </c>
      <c r="AI36" s="16">
        <v>0</v>
      </c>
      <c r="AJ36" s="16">
        <v>19</v>
      </c>
      <c r="AK36" s="16">
        <v>11</v>
      </c>
    </row>
    <row r="37" spans="1:37" ht="15.75">
      <c r="A37" s="9" t="s">
        <v>318</v>
      </c>
      <c r="B37" s="5" t="s">
        <v>180</v>
      </c>
      <c r="C37" s="16">
        <v>73</v>
      </c>
      <c r="D37" s="6">
        <v>18</v>
      </c>
      <c r="E37" s="16">
        <v>4</v>
      </c>
      <c r="F37" s="16">
        <v>1</v>
      </c>
      <c r="G37" s="16">
        <v>0</v>
      </c>
      <c r="H37" s="16">
        <v>7</v>
      </c>
      <c r="I37" s="16">
        <v>0</v>
      </c>
      <c r="J37" s="16">
        <v>0</v>
      </c>
      <c r="K37" s="16">
        <v>1</v>
      </c>
      <c r="L37" s="16">
        <v>0</v>
      </c>
      <c r="M37" s="16">
        <v>0</v>
      </c>
      <c r="N37" s="16">
        <v>0</v>
      </c>
      <c r="O37" s="16">
        <v>2</v>
      </c>
      <c r="P37" s="16">
        <v>0</v>
      </c>
      <c r="Q37" s="16">
        <v>0</v>
      </c>
      <c r="R37" s="16">
        <v>0</v>
      </c>
      <c r="S37" s="16">
        <v>0</v>
      </c>
      <c r="T37" s="16">
        <v>1</v>
      </c>
      <c r="U37" s="16">
        <v>0</v>
      </c>
      <c r="V37" s="16">
        <v>1</v>
      </c>
      <c r="W37" s="16">
        <v>0</v>
      </c>
      <c r="X37" s="16">
        <v>0</v>
      </c>
      <c r="Y37" s="16">
        <v>0</v>
      </c>
      <c r="Z37" s="16">
        <v>2</v>
      </c>
      <c r="AA37" s="16">
        <v>0</v>
      </c>
      <c r="AB37" s="16">
        <v>4</v>
      </c>
      <c r="AC37" s="16">
        <v>20</v>
      </c>
      <c r="AD37" s="16">
        <v>27</v>
      </c>
      <c r="AE37" s="28">
        <v>5</v>
      </c>
      <c r="AF37" s="29"/>
      <c r="AG37" s="30">
        <v>0</v>
      </c>
      <c r="AH37" s="16">
        <v>0</v>
      </c>
      <c r="AI37" s="16">
        <v>3</v>
      </c>
      <c r="AJ37" s="16">
        <v>7</v>
      </c>
      <c r="AK37" s="16">
        <v>3</v>
      </c>
    </row>
    <row r="38" spans="1:37" ht="15.75">
      <c r="A38" s="9" t="s">
        <v>319</v>
      </c>
      <c r="B38" s="5" t="s">
        <v>181</v>
      </c>
      <c r="C38" s="16">
        <v>58</v>
      </c>
      <c r="D38" s="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2</v>
      </c>
      <c r="AA38" s="16">
        <v>0</v>
      </c>
      <c r="AB38" s="16">
        <v>0</v>
      </c>
      <c r="AC38" s="16">
        <v>1</v>
      </c>
      <c r="AD38" s="16">
        <v>3</v>
      </c>
      <c r="AE38" s="28">
        <v>0</v>
      </c>
      <c r="AF38" s="29"/>
      <c r="AG38" s="30">
        <v>0</v>
      </c>
      <c r="AH38" s="16">
        <v>0</v>
      </c>
      <c r="AI38" s="16">
        <v>0</v>
      </c>
      <c r="AJ38" s="16">
        <v>0</v>
      </c>
      <c r="AK38" s="16">
        <v>0</v>
      </c>
    </row>
    <row r="39" spans="1:37" ht="15.75">
      <c r="A39" s="9" t="s">
        <v>320</v>
      </c>
      <c r="B39" s="5" t="s">
        <v>182</v>
      </c>
      <c r="C39" s="16">
        <v>181</v>
      </c>
      <c r="D39" s="6">
        <v>9</v>
      </c>
      <c r="E39" s="16">
        <v>1</v>
      </c>
      <c r="F39" s="16">
        <v>0</v>
      </c>
      <c r="G39" s="16">
        <v>0</v>
      </c>
      <c r="H39" s="16">
        <v>38</v>
      </c>
      <c r="I39" s="16">
        <v>2</v>
      </c>
      <c r="J39" s="16">
        <v>0</v>
      </c>
      <c r="K39" s="16">
        <v>2</v>
      </c>
      <c r="L39" s="16">
        <v>0</v>
      </c>
      <c r="M39" s="16">
        <v>2</v>
      </c>
      <c r="N39" s="16">
        <v>2</v>
      </c>
      <c r="O39" s="16">
        <v>3</v>
      </c>
      <c r="P39" s="16">
        <v>0</v>
      </c>
      <c r="Q39" s="16">
        <v>0</v>
      </c>
      <c r="R39" s="16">
        <v>0</v>
      </c>
      <c r="S39" s="16">
        <v>0</v>
      </c>
      <c r="T39" s="16">
        <v>2</v>
      </c>
      <c r="U39" s="16">
        <v>0</v>
      </c>
      <c r="V39" s="16">
        <v>10</v>
      </c>
      <c r="W39" s="16">
        <v>5</v>
      </c>
      <c r="X39" s="16">
        <v>0</v>
      </c>
      <c r="Y39" s="16">
        <v>0</v>
      </c>
      <c r="Z39" s="16">
        <v>5</v>
      </c>
      <c r="AA39" s="16">
        <v>0</v>
      </c>
      <c r="AB39" s="16">
        <v>18</v>
      </c>
      <c r="AC39" s="16">
        <v>18</v>
      </c>
      <c r="AD39" s="16">
        <v>19</v>
      </c>
      <c r="AE39" s="28">
        <v>28</v>
      </c>
      <c r="AF39" s="29"/>
      <c r="AG39" s="30">
        <v>2</v>
      </c>
      <c r="AH39" s="16">
        <v>0</v>
      </c>
      <c r="AI39" s="16">
        <v>17</v>
      </c>
      <c r="AJ39" s="16">
        <v>19</v>
      </c>
      <c r="AK39" s="16">
        <v>15</v>
      </c>
    </row>
    <row r="40" spans="1:37" ht="15.75">
      <c r="A40" s="9" t="s">
        <v>321</v>
      </c>
      <c r="B40" s="5" t="s">
        <v>183</v>
      </c>
      <c r="C40" s="16">
        <v>1</v>
      </c>
      <c r="D40" s="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1</v>
      </c>
      <c r="L40" s="16">
        <v>0</v>
      </c>
      <c r="M40" s="16">
        <v>1</v>
      </c>
      <c r="N40" s="16">
        <v>1</v>
      </c>
      <c r="O40" s="16">
        <v>3</v>
      </c>
      <c r="P40" s="16">
        <v>0</v>
      </c>
      <c r="Q40" s="16">
        <v>0</v>
      </c>
      <c r="R40" s="16">
        <v>0</v>
      </c>
      <c r="S40" s="16">
        <v>0</v>
      </c>
      <c r="T40" s="16">
        <v>3</v>
      </c>
      <c r="U40" s="16">
        <v>0</v>
      </c>
      <c r="V40" s="16">
        <v>1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28">
        <v>0</v>
      </c>
      <c r="AF40" s="29"/>
      <c r="AG40" s="30">
        <v>0</v>
      </c>
      <c r="AH40" s="16">
        <v>0</v>
      </c>
      <c r="AI40" s="16">
        <v>0</v>
      </c>
      <c r="AJ40" s="16">
        <v>0</v>
      </c>
      <c r="AK40" s="16">
        <v>0</v>
      </c>
    </row>
    <row r="41" spans="1:37" ht="15.75">
      <c r="A41" s="9" t="s">
        <v>322</v>
      </c>
      <c r="B41" s="5" t="s">
        <v>184</v>
      </c>
      <c r="C41" s="16">
        <v>0</v>
      </c>
      <c r="D41" s="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28">
        <v>0</v>
      </c>
      <c r="AF41" s="29"/>
      <c r="AG41" s="30">
        <v>0</v>
      </c>
      <c r="AH41" s="16">
        <v>0</v>
      </c>
      <c r="AI41" s="16">
        <v>0</v>
      </c>
      <c r="AJ41" s="16">
        <v>0</v>
      </c>
      <c r="AK41" s="16">
        <v>0</v>
      </c>
    </row>
    <row r="42" spans="1:37" ht="15.75">
      <c r="A42" s="9" t="s">
        <v>323</v>
      </c>
      <c r="B42" s="5" t="s">
        <v>185</v>
      </c>
      <c r="C42" s="16">
        <v>3</v>
      </c>
      <c r="D42" s="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28">
        <v>0</v>
      </c>
      <c r="AF42" s="29"/>
      <c r="AG42" s="30">
        <v>0</v>
      </c>
      <c r="AH42" s="16">
        <v>0</v>
      </c>
      <c r="AI42" s="16">
        <v>0</v>
      </c>
      <c r="AJ42" s="16">
        <v>0</v>
      </c>
      <c r="AK42" s="16">
        <v>0</v>
      </c>
    </row>
    <row r="43" spans="1:37" ht="15.75">
      <c r="A43" s="9" t="s">
        <v>324</v>
      </c>
      <c r="B43" s="5" t="s">
        <v>186</v>
      </c>
      <c r="C43" s="16">
        <v>0</v>
      </c>
      <c r="D43" s="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28">
        <v>0</v>
      </c>
      <c r="AF43" s="29"/>
      <c r="AG43" s="30">
        <v>0</v>
      </c>
      <c r="AH43" s="16">
        <v>0</v>
      </c>
      <c r="AI43" s="16">
        <v>0</v>
      </c>
      <c r="AJ43" s="16">
        <v>0</v>
      </c>
      <c r="AK43" s="16">
        <v>0</v>
      </c>
    </row>
    <row r="44" spans="1:37" ht="15.75">
      <c r="A44" s="9" t="s">
        <v>325</v>
      </c>
      <c r="B44" s="5" t="s">
        <v>187</v>
      </c>
      <c r="C44" s="16">
        <v>0</v>
      </c>
      <c r="D44" s="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28">
        <v>0</v>
      </c>
      <c r="AF44" s="29"/>
      <c r="AG44" s="30">
        <v>0</v>
      </c>
      <c r="AH44" s="16">
        <v>0</v>
      </c>
      <c r="AI44" s="16">
        <v>0</v>
      </c>
      <c r="AJ44" s="16">
        <v>0</v>
      </c>
      <c r="AK44" s="16">
        <v>0</v>
      </c>
    </row>
    <row r="45" spans="1:37" ht="15.75">
      <c r="A45" s="9" t="s">
        <v>326</v>
      </c>
      <c r="B45" s="5" t="s">
        <v>188</v>
      </c>
      <c r="C45" s="16">
        <v>0</v>
      </c>
      <c r="D45" s="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28">
        <v>0</v>
      </c>
      <c r="AF45" s="29"/>
      <c r="AG45" s="30">
        <v>0</v>
      </c>
      <c r="AH45" s="16">
        <v>0</v>
      </c>
      <c r="AI45" s="16">
        <v>0</v>
      </c>
      <c r="AJ45" s="16">
        <v>0</v>
      </c>
      <c r="AK45" s="16">
        <v>0</v>
      </c>
    </row>
    <row r="46" spans="1:37" ht="15.75">
      <c r="A46" s="9" t="s">
        <v>327</v>
      </c>
      <c r="B46" s="5" t="s">
        <v>189</v>
      </c>
      <c r="C46" s="16">
        <v>0</v>
      </c>
      <c r="D46" s="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28">
        <v>0</v>
      </c>
      <c r="AF46" s="29"/>
      <c r="AG46" s="30">
        <v>0</v>
      </c>
      <c r="AH46" s="16">
        <v>0</v>
      </c>
      <c r="AI46" s="16">
        <v>0</v>
      </c>
      <c r="AJ46" s="16">
        <v>0</v>
      </c>
      <c r="AK46" s="16">
        <v>0</v>
      </c>
    </row>
    <row r="47" spans="1:37" ht="15.75">
      <c r="A47" s="9" t="s">
        <v>328</v>
      </c>
      <c r="B47" s="5" t="s">
        <v>190</v>
      </c>
      <c r="C47" s="16">
        <v>0</v>
      </c>
      <c r="D47" s="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28">
        <v>0</v>
      </c>
      <c r="AF47" s="29"/>
      <c r="AG47" s="30">
        <v>0</v>
      </c>
      <c r="AH47" s="16">
        <v>0</v>
      </c>
      <c r="AI47" s="16">
        <v>0</v>
      </c>
      <c r="AJ47" s="16">
        <v>0</v>
      </c>
      <c r="AK47" s="16">
        <v>0</v>
      </c>
    </row>
    <row r="48" spans="1:37" ht="15.75">
      <c r="A48" s="9" t="s">
        <v>329</v>
      </c>
      <c r="B48" s="5" t="s">
        <v>191</v>
      </c>
      <c r="C48" s="16">
        <v>0</v>
      </c>
      <c r="D48" s="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28">
        <v>0</v>
      </c>
      <c r="AF48" s="29"/>
      <c r="AG48" s="30">
        <v>0</v>
      </c>
      <c r="AH48" s="16">
        <v>0</v>
      </c>
      <c r="AI48" s="16">
        <v>0</v>
      </c>
      <c r="AJ48" s="16">
        <v>0</v>
      </c>
      <c r="AK48" s="16">
        <v>0</v>
      </c>
    </row>
    <row r="49" spans="1:37" ht="15.75">
      <c r="A49" s="9" t="s">
        <v>330</v>
      </c>
      <c r="B49" s="5" t="s">
        <v>192</v>
      </c>
      <c r="C49" s="16">
        <v>0</v>
      </c>
      <c r="D49" s="6">
        <v>131</v>
      </c>
      <c r="E49" s="16">
        <v>27</v>
      </c>
      <c r="F49" s="16">
        <v>0</v>
      </c>
      <c r="G49" s="16">
        <v>3</v>
      </c>
      <c r="H49" s="16">
        <v>112</v>
      </c>
      <c r="I49" s="16">
        <v>60</v>
      </c>
      <c r="J49" s="16">
        <v>3</v>
      </c>
      <c r="K49" s="16">
        <v>3</v>
      </c>
      <c r="L49" s="16">
        <v>5</v>
      </c>
      <c r="M49" s="16">
        <v>42</v>
      </c>
      <c r="N49" s="16">
        <v>63</v>
      </c>
      <c r="O49" s="16">
        <v>5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2</v>
      </c>
      <c r="X49" s="16">
        <v>0</v>
      </c>
      <c r="Y49" s="16">
        <v>0</v>
      </c>
      <c r="Z49" s="16">
        <v>0</v>
      </c>
      <c r="AA49" s="16">
        <v>1</v>
      </c>
      <c r="AB49" s="16">
        <v>4</v>
      </c>
      <c r="AC49" s="16">
        <v>11</v>
      </c>
      <c r="AD49" s="16">
        <v>13</v>
      </c>
      <c r="AE49" s="28">
        <v>6</v>
      </c>
      <c r="AF49" s="29"/>
      <c r="AG49" s="30">
        <v>0</v>
      </c>
      <c r="AH49" s="16">
        <v>0</v>
      </c>
      <c r="AI49" s="16">
        <v>4</v>
      </c>
      <c r="AJ49" s="16">
        <v>8</v>
      </c>
      <c r="AK49" s="16">
        <v>2</v>
      </c>
    </row>
    <row r="50" spans="1:37" ht="15.75">
      <c r="A50" s="9" t="s">
        <v>331</v>
      </c>
      <c r="B50" s="5" t="s">
        <v>193</v>
      </c>
      <c r="C50" s="16">
        <v>0</v>
      </c>
      <c r="D50" s="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28">
        <v>0</v>
      </c>
      <c r="AF50" s="29"/>
      <c r="AG50" s="30">
        <v>0</v>
      </c>
      <c r="AH50" s="16">
        <v>0</v>
      </c>
      <c r="AI50" s="16">
        <v>0</v>
      </c>
      <c r="AJ50" s="16">
        <v>0</v>
      </c>
      <c r="AK50" s="16">
        <v>0</v>
      </c>
    </row>
    <row r="51" spans="1:37" ht="15.75">
      <c r="A51" s="9" t="s">
        <v>332</v>
      </c>
      <c r="B51" s="5" t="s">
        <v>194</v>
      </c>
      <c r="C51" s="16">
        <v>107</v>
      </c>
      <c r="D51" s="6">
        <v>5</v>
      </c>
      <c r="E51" s="16">
        <v>1</v>
      </c>
      <c r="F51" s="16">
        <v>0</v>
      </c>
      <c r="G51" s="16">
        <v>0</v>
      </c>
      <c r="H51" s="16">
        <v>3</v>
      </c>
      <c r="I51" s="16">
        <v>2</v>
      </c>
      <c r="J51" s="16">
        <v>0</v>
      </c>
      <c r="K51" s="16">
        <v>7</v>
      </c>
      <c r="L51" s="16">
        <v>3</v>
      </c>
      <c r="M51" s="16">
        <v>1</v>
      </c>
      <c r="N51" s="16">
        <v>3</v>
      </c>
      <c r="O51" s="16">
        <v>8</v>
      </c>
      <c r="P51" s="16">
        <v>0</v>
      </c>
      <c r="Q51" s="16">
        <v>2</v>
      </c>
      <c r="R51" s="16">
        <v>1</v>
      </c>
      <c r="S51" s="16">
        <v>0</v>
      </c>
      <c r="T51" s="16">
        <v>2</v>
      </c>
      <c r="U51" s="16">
        <v>0</v>
      </c>
      <c r="V51" s="16">
        <v>7</v>
      </c>
      <c r="W51" s="16">
        <v>11</v>
      </c>
      <c r="X51" s="16">
        <v>0</v>
      </c>
      <c r="Y51" s="16">
        <v>0</v>
      </c>
      <c r="Z51" s="16">
        <v>5</v>
      </c>
      <c r="AA51" s="16">
        <v>2</v>
      </c>
      <c r="AB51" s="16">
        <v>5</v>
      </c>
      <c r="AC51" s="16">
        <v>28</v>
      </c>
      <c r="AD51" s="16">
        <v>15</v>
      </c>
      <c r="AE51" s="28">
        <v>15</v>
      </c>
      <c r="AF51" s="29"/>
      <c r="AG51" s="30">
        <v>0</v>
      </c>
      <c r="AH51" s="16">
        <v>0</v>
      </c>
      <c r="AI51" s="16">
        <v>17</v>
      </c>
      <c r="AJ51" s="16">
        <v>36</v>
      </c>
      <c r="AK51" s="16">
        <v>15</v>
      </c>
    </row>
    <row r="52" spans="1:37" ht="15.75">
      <c r="A52" s="9" t="s">
        <v>333</v>
      </c>
      <c r="B52" s="5" t="s">
        <v>195</v>
      </c>
      <c r="C52" s="16">
        <v>993</v>
      </c>
      <c r="D52" s="6">
        <v>180</v>
      </c>
      <c r="E52" s="16">
        <v>24</v>
      </c>
      <c r="F52" s="16">
        <v>3</v>
      </c>
      <c r="G52" s="16">
        <v>3</v>
      </c>
      <c r="H52" s="16">
        <v>18</v>
      </c>
      <c r="I52" s="16">
        <v>10</v>
      </c>
      <c r="J52" s="16">
        <v>1</v>
      </c>
      <c r="K52" s="16">
        <v>44</v>
      </c>
      <c r="L52" s="16">
        <v>4</v>
      </c>
      <c r="M52" s="16">
        <v>30</v>
      </c>
      <c r="N52" s="16">
        <v>27</v>
      </c>
      <c r="O52" s="16">
        <v>56</v>
      </c>
      <c r="P52" s="16">
        <v>0</v>
      </c>
      <c r="Q52" s="16">
        <v>11</v>
      </c>
      <c r="R52" s="16">
        <v>12</v>
      </c>
      <c r="S52" s="16">
        <v>2</v>
      </c>
      <c r="T52" s="16">
        <v>20</v>
      </c>
      <c r="U52" s="16">
        <v>0</v>
      </c>
      <c r="V52" s="16">
        <v>108</v>
      </c>
      <c r="W52" s="16">
        <v>67</v>
      </c>
      <c r="X52" s="16">
        <v>2</v>
      </c>
      <c r="Y52" s="16">
        <v>0</v>
      </c>
      <c r="Z52" s="16">
        <v>9</v>
      </c>
      <c r="AA52" s="16">
        <v>1</v>
      </c>
      <c r="AB52" s="16">
        <v>20</v>
      </c>
      <c r="AC52" s="16">
        <v>35</v>
      </c>
      <c r="AD52" s="16">
        <v>156</v>
      </c>
      <c r="AE52" s="28">
        <v>128</v>
      </c>
      <c r="AF52" s="29"/>
      <c r="AG52" s="30">
        <v>0</v>
      </c>
      <c r="AH52" s="16">
        <v>0</v>
      </c>
      <c r="AI52" s="16">
        <v>110</v>
      </c>
      <c r="AJ52" s="16">
        <v>278</v>
      </c>
      <c r="AK52" s="16">
        <v>87</v>
      </c>
    </row>
    <row r="53" spans="1:37" ht="15.75">
      <c r="A53" s="9" t="s">
        <v>334</v>
      </c>
      <c r="B53" s="5" t="s">
        <v>196</v>
      </c>
      <c r="C53" s="16">
        <v>1228</v>
      </c>
      <c r="D53" s="6">
        <v>41</v>
      </c>
      <c r="E53" s="16">
        <v>3</v>
      </c>
      <c r="F53" s="16">
        <v>6</v>
      </c>
      <c r="G53" s="16">
        <v>0</v>
      </c>
      <c r="H53" s="16">
        <v>17</v>
      </c>
      <c r="I53" s="16">
        <v>6</v>
      </c>
      <c r="J53" s="16">
        <v>0</v>
      </c>
      <c r="K53" s="16">
        <v>47</v>
      </c>
      <c r="L53" s="16">
        <v>5</v>
      </c>
      <c r="M53" s="16">
        <v>17</v>
      </c>
      <c r="N53" s="16">
        <v>20</v>
      </c>
      <c r="O53" s="16">
        <v>32</v>
      </c>
      <c r="P53" s="16">
        <v>1</v>
      </c>
      <c r="Q53" s="16">
        <v>4</v>
      </c>
      <c r="R53" s="16">
        <v>10</v>
      </c>
      <c r="S53" s="16">
        <v>5</v>
      </c>
      <c r="T53" s="16">
        <v>12</v>
      </c>
      <c r="U53" s="16">
        <v>0</v>
      </c>
      <c r="V53" s="16">
        <v>57</v>
      </c>
      <c r="W53" s="16">
        <v>28</v>
      </c>
      <c r="X53" s="16">
        <v>2</v>
      </c>
      <c r="Y53" s="16">
        <v>0</v>
      </c>
      <c r="Z53" s="16">
        <v>24</v>
      </c>
      <c r="AA53" s="16">
        <v>11</v>
      </c>
      <c r="AB53" s="16">
        <v>52</v>
      </c>
      <c r="AC53" s="16">
        <v>106</v>
      </c>
      <c r="AD53" s="16">
        <v>82</v>
      </c>
      <c r="AE53" s="28">
        <v>229</v>
      </c>
      <c r="AF53" s="29"/>
      <c r="AG53" s="30">
        <v>7</v>
      </c>
      <c r="AH53" s="16">
        <v>0</v>
      </c>
      <c r="AI53" s="16">
        <v>80</v>
      </c>
      <c r="AJ53" s="16">
        <v>180</v>
      </c>
      <c r="AK53" s="16">
        <v>83</v>
      </c>
    </row>
    <row r="54" spans="1:37" ht="77.25">
      <c r="A54" s="8" t="s">
        <v>335</v>
      </c>
      <c r="B54" s="5" t="s">
        <v>197</v>
      </c>
      <c r="C54" s="16">
        <v>238</v>
      </c>
      <c r="D54" s="6">
        <v>180</v>
      </c>
      <c r="E54" s="16">
        <v>11</v>
      </c>
      <c r="F54" s="16">
        <v>0</v>
      </c>
      <c r="G54" s="16">
        <v>0</v>
      </c>
      <c r="H54" s="16">
        <v>77</v>
      </c>
      <c r="I54" s="16">
        <v>1</v>
      </c>
      <c r="J54" s="16">
        <v>0</v>
      </c>
      <c r="K54" s="16">
        <v>0</v>
      </c>
      <c r="L54" s="16">
        <v>1</v>
      </c>
      <c r="M54" s="16"/>
      <c r="N54" s="16">
        <v>13</v>
      </c>
      <c r="O54" s="16">
        <v>4</v>
      </c>
      <c r="P54" s="16">
        <v>0</v>
      </c>
      <c r="Q54" s="16">
        <v>0</v>
      </c>
      <c r="R54" s="16"/>
      <c r="S54" s="16">
        <v>0</v>
      </c>
      <c r="T54" s="16">
        <v>0</v>
      </c>
      <c r="U54" s="16">
        <v>0</v>
      </c>
      <c r="V54" s="16">
        <v>29</v>
      </c>
      <c r="W54" s="16">
        <v>20</v>
      </c>
      <c r="X54" s="16">
        <v>0</v>
      </c>
      <c r="Y54" s="16">
        <v>0</v>
      </c>
      <c r="Z54" s="16"/>
      <c r="AA54" s="16">
        <v>19</v>
      </c>
      <c r="AB54" s="16">
        <v>127</v>
      </c>
      <c r="AC54" s="16">
        <v>494</v>
      </c>
      <c r="AD54" s="16">
        <v>128</v>
      </c>
      <c r="AE54" s="28">
        <v>59</v>
      </c>
      <c r="AF54" s="29"/>
      <c r="AG54" s="30">
        <v>0</v>
      </c>
      <c r="AH54" s="16">
        <v>0</v>
      </c>
      <c r="AI54" s="16">
        <v>112</v>
      </c>
      <c r="AJ54" s="16">
        <v>420</v>
      </c>
      <c r="AK54" s="16">
        <v>245</v>
      </c>
    </row>
    <row r="55" spans="1:37" ht="64.5">
      <c r="A55" s="8" t="s">
        <v>336</v>
      </c>
      <c r="B55" s="5" t="s">
        <v>198</v>
      </c>
      <c r="C55" s="16">
        <v>132</v>
      </c>
      <c r="D55" s="33">
        <v>27</v>
      </c>
      <c r="E55" s="16" t="s">
        <v>71</v>
      </c>
      <c r="F55" s="16">
        <v>0</v>
      </c>
      <c r="G55" s="16">
        <v>0</v>
      </c>
      <c r="H55" s="16">
        <v>5</v>
      </c>
      <c r="I55" s="16">
        <v>4</v>
      </c>
      <c r="J55" s="16">
        <v>0</v>
      </c>
      <c r="K55" s="16">
        <v>4</v>
      </c>
      <c r="L55" s="16">
        <v>2</v>
      </c>
      <c r="M55" s="16">
        <v>0</v>
      </c>
      <c r="N55" s="16">
        <v>3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13</v>
      </c>
      <c r="AC55" s="16">
        <v>14</v>
      </c>
      <c r="AD55" s="11" t="s">
        <v>71</v>
      </c>
      <c r="AE55" s="28">
        <v>38</v>
      </c>
      <c r="AF55" s="29"/>
      <c r="AG55" s="31" t="s">
        <v>71</v>
      </c>
      <c r="AH55" s="16">
        <v>0</v>
      </c>
      <c r="AI55" s="16">
        <v>37</v>
      </c>
      <c r="AJ55" s="16">
        <v>15</v>
      </c>
      <c r="AK55" s="16">
        <v>5</v>
      </c>
    </row>
    <row r="56" spans="1:37" ht="15.75">
      <c r="A56" s="9" t="s">
        <v>337</v>
      </c>
      <c r="B56" s="5" t="s">
        <v>199</v>
      </c>
      <c r="C56" s="16">
        <v>0</v>
      </c>
      <c r="D56" s="33">
        <v>1</v>
      </c>
      <c r="E56" s="16" t="s">
        <v>71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1</v>
      </c>
      <c r="AD56" s="11" t="s">
        <v>71</v>
      </c>
      <c r="AE56" s="28">
        <v>1</v>
      </c>
      <c r="AF56" s="29"/>
      <c r="AG56" s="31" t="s">
        <v>71</v>
      </c>
      <c r="AH56" s="16">
        <v>0</v>
      </c>
      <c r="AI56" s="16">
        <v>0</v>
      </c>
      <c r="AJ56" s="16">
        <v>0</v>
      </c>
      <c r="AK56" s="16">
        <v>1</v>
      </c>
    </row>
    <row r="57" spans="1:37" ht="15.75">
      <c r="A57" s="9" t="s">
        <v>338</v>
      </c>
      <c r="B57" s="5" t="s">
        <v>200</v>
      </c>
      <c r="C57" s="16">
        <v>90</v>
      </c>
      <c r="D57" s="33">
        <v>13</v>
      </c>
      <c r="E57" s="16" t="s">
        <v>71</v>
      </c>
      <c r="F57" s="16">
        <v>0</v>
      </c>
      <c r="G57" s="16">
        <v>0</v>
      </c>
      <c r="H57" s="16">
        <v>1</v>
      </c>
      <c r="I57" s="16">
        <v>1</v>
      </c>
      <c r="J57" s="16">
        <v>0</v>
      </c>
      <c r="K57" s="16">
        <v>2</v>
      </c>
      <c r="L57" s="16">
        <v>1</v>
      </c>
      <c r="M57" s="16">
        <v>0</v>
      </c>
      <c r="N57" s="16">
        <v>1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2</v>
      </c>
      <c r="AC57" s="16">
        <v>8</v>
      </c>
      <c r="AD57" s="11" t="s">
        <v>71</v>
      </c>
      <c r="AE57" s="28">
        <v>7</v>
      </c>
      <c r="AF57" s="29"/>
      <c r="AG57" s="31" t="s">
        <v>71</v>
      </c>
      <c r="AH57" s="16">
        <v>0</v>
      </c>
      <c r="AI57" s="16">
        <v>5</v>
      </c>
      <c r="AJ57" s="16">
        <v>5</v>
      </c>
      <c r="AK57" s="16">
        <v>1</v>
      </c>
    </row>
    <row r="58" spans="1:37" ht="15.75">
      <c r="A58" s="9" t="s">
        <v>339</v>
      </c>
      <c r="B58" s="5" t="s">
        <v>201</v>
      </c>
      <c r="C58" s="16">
        <v>20</v>
      </c>
      <c r="D58" s="33">
        <v>7</v>
      </c>
      <c r="E58" s="16" t="s">
        <v>71</v>
      </c>
      <c r="F58" s="16">
        <v>0</v>
      </c>
      <c r="G58" s="16">
        <v>0</v>
      </c>
      <c r="H58" s="16">
        <v>2</v>
      </c>
      <c r="I58" s="16">
        <v>3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8</v>
      </c>
      <c r="AC58" s="16">
        <v>0</v>
      </c>
      <c r="AD58" s="11" t="s">
        <v>71</v>
      </c>
      <c r="AE58" s="28">
        <v>7</v>
      </c>
      <c r="AF58" s="29"/>
      <c r="AG58" s="31" t="s">
        <v>71</v>
      </c>
      <c r="AH58" s="16">
        <v>0</v>
      </c>
      <c r="AI58" s="16">
        <v>4</v>
      </c>
      <c r="AJ58" s="16">
        <v>10</v>
      </c>
      <c r="AK58" s="16">
        <v>3</v>
      </c>
    </row>
    <row r="59" spans="1:37" ht="15.75">
      <c r="A59" s="9" t="s">
        <v>340</v>
      </c>
      <c r="B59" s="5" t="s">
        <v>202</v>
      </c>
      <c r="C59" s="16">
        <v>22</v>
      </c>
      <c r="D59" s="6">
        <v>6</v>
      </c>
      <c r="E59" s="16">
        <v>0</v>
      </c>
      <c r="F59" s="16">
        <v>0</v>
      </c>
      <c r="G59" s="16">
        <v>0</v>
      </c>
      <c r="H59" s="16">
        <v>2</v>
      </c>
      <c r="I59" s="16">
        <v>0</v>
      </c>
      <c r="J59" s="16">
        <v>0</v>
      </c>
      <c r="K59" s="16">
        <v>2</v>
      </c>
      <c r="L59" s="16">
        <v>1</v>
      </c>
      <c r="M59" s="16">
        <v>0</v>
      </c>
      <c r="N59" s="16">
        <v>2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3</v>
      </c>
      <c r="AC59" s="16">
        <v>5</v>
      </c>
      <c r="AD59" s="16">
        <v>1</v>
      </c>
      <c r="AE59" s="28">
        <v>23</v>
      </c>
      <c r="AF59" s="29"/>
      <c r="AG59" s="30">
        <v>0</v>
      </c>
      <c r="AH59" s="16">
        <v>0</v>
      </c>
      <c r="AI59" s="16">
        <v>28</v>
      </c>
      <c r="AJ59" s="16">
        <v>0</v>
      </c>
      <c r="AK59" s="16">
        <v>0</v>
      </c>
    </row>
    <row r="60" spans="1:37" ht="39">
      <c r="A60" s="4" t="s">
        <v>341</v>
      </c>
      <c r="B60" s="5" t="s">
        <v>203</v>
      </c>
      <c r="C60" s="16">
        <v>148711</v>
      </c>
      <c r="D60" s="6">
        <v>21887</v>
      </c>
      <c r="E60" s="16">
        <v>2681</v>
      </c>
      <c r="F60" s="16">
        <v>675</v>
      </c>
      <c r="G60" s="16">
        <v>182</v>
      </c>
      <c r="H60" s="16">
        <v>10682</v>
      </c>
      <c r="I60" s="16">
        <v>3597</v>
      </c>
      <c r="J60" s="16">
        <v>375</v>
      </c>
      <c r="K60" s="16">
        <v>6460</v>
      </c>
      <c r="L60" s="16">
        <v>1178</v>
      </c>
      <c r="M60" s="16">
        <v>3281</v>
      </c>
      <c r="N60" s="16">
        <v>2694</v>
      </c>
      <c r="O60" s="16">
        <v>5937</v>
      </c>
      <c r="P60" s="16">
        <v>61</v>
      </c>
      <c r="Q60" s="16">
        <v>833</v>
      </c>
      <c r="R60" s="16">
        <v>1160</v>
      </c>
      <c r="S60" s="16">
        <v>425</v>
      </c>
      <c r="T60" s="16">
        <v>2077</v>
      </c>
      <c r="U60" s="16">
        <v>268</v>
      </c>
      <c r="V60" s="16">
        <v>9568</v>
      </c>
      <c r="W60" s="16">
        <v>6794</v>
      </c>
      <c r="X60" s="16">
        <v>120</v>
      </c>
      <c r="Y60" s="16">
        <v>15</v>
      </c>
      <c r="Z60" s="16">
        <v>4318</v>
      </c>
      <c r="AA60" s="16">
        <v>1628</v>
      </c>
      <c r="AB60" s="16">
        <v>12320</v>
      </c>
      <c r="AC60" s="16">
        <v>25795</v>
      </c>
      <c r="AD60" s="16">
        <v>14216</v>
      </c>
      <c r="AE60" s="28">
        <v>17424</v>
      </c>
      <c r="AF60" s="29"/>
      <c r="AG60" s="30">
        <v>233</v>
      </c>
      <c r="AH60" s="16">
        <v>4</v>
      </c>
      <c r="AI60" s="16">
        <v>9498</v>
      </c>
      <c r="AJ60" s="16">
        <v>33706</v>
      </c>
      <c r="AK60" s="16">
        <v>18872</v>
      </c>
    </row>
    <row r="61" spans="1:37" ht="15.75">
      <c r="A61" s="7" t="s">
        <v>204</v>
      </c>
      <c r="B61" s="5" t="s">
        <v>205</v>
      </c>
      <c r="C61" s="16">
        <v>327</v>
      </c>
      <c r="D61" s="6">
        <v>1274</v>
      </c>
      <c r="E61" s="16">
        <v>434</v>
      </c>
      <c r="F61" s="16">
        <v>13</v>
      </c>
      <c r="G61" s="16">
        <v>40</v>
      </c>
      <c r="H61" s="16">
        <v>376</v>
      </c>
      <c r="I61" s="16">
        <v>705</v>
      </c>
      <c r="J61" s="16">
        <v>332</v>
      </c>
      <c r="K61" s="16">
        <v>398</v>
      </c>
      <c r="L61" s="16">
        <v>200</v>
      </c>
      <c r="M61" s="16">
        <v>956</v>
      </c>
      <c r="N61" s="16">
        <v>426</v>
      </c>
      <c r="O61" s="16">
        <v>217</v>
      </c>
      <c r="P61" s="16">
        <v>16</v>
      </c>
      <c r="Q61" s="16">
        <v>127</v>
      </c>
      <c r="R61" s="16">
        <v>422</v>
      </c>
      <c r="S61" s="16">
        <v>30</v>
      </c>
      <c r="T61" s="16">
        <v>661</v>
      </c>
      <c r="U61" s="16">
        <v>90</v>
      </c>
      <c r="V61" s="16">
        <v>7</v>
      </c>
      <c r="W61" s="16">
        <v>155</v>
      </c>
      <c r="X61" s="16">
        <v>2</v>
      </c>
      <c r="Y61" s="16">
        <v>6</v>
      </c>
      <c r="Z61" s="16">
        <v>72</v>
      </c>
      <c r="AA61" s="16">
        <v>240</v>
      </c>
      <c r="AB61" s="16">
        <v>59</v>
      </c>
      <c r="AC61" s="16">
        <v>282</v>
      </c>
      <c r="AD61" s="16">
        <v>138</v>
      </c>
      <c r="AE61" s="28">
        <v>12</v>
      </c>
      <c r="AF61" s="29"/>
      <c r="AG61" s="30">
        <v>0</v>
      </c>
      <c r="AH61" s="16">
        <v>0</v>
      </c>
      <c r="AI61" s="16">
        <v>46</v>
      </c>
      <c r="AJ61" s="16">
        <v>227</v>
      </c>
      <c r="AK61" s="16">
        <v>103</v>
      </c>
    </row>
    <row r="62" spans="1:37" ht="15.75">
      <c r="A62" s="7" t="s">
        <v>206</v>
      </c>
      <c r="B62" s="5" t="s">
        <v>207</v>
      </c>
      <c r="C62" s="16">
        <v>140583</v>
      </c>
      <c r="D62" s="6">
        <v>16692</v>
      </c>
      <c r="E62" s="16">
        <v>2127</v>
      </c>
      <c r="F62" s="16">
        <v>651</v>
      </c>
      <c r="G62" s="16">
        <v>130</v>
      </c>
      <c r="H62" s="16">
        <v>7565</v>
      </c>
      <c r="I62" s="16">
        <v>2082</v>
      </c>
      <c r="J62" s="16">
        <v>14</v>
      </c>
      <c r="K62" s="16">
        <v>4521</v>
      </c>
      <c r="L62" s="16">
        <v>782</v>
      </c>
      <c r="M62" s="16">
        <v>1913</v>
      </c>
      <c r="N62" s="16">
        <v>2012</v>
      </c>
      <c r="O62" s="16">
        <v>4904</v>
      </c>
      <c r="P62" s="16">
        <v>4</v>
      </c>
      <c r="Q62" s="16">
        <v>664</v>
      </c>
      <c r="R62" s="16">
        <v>547</v>
      </c>
      <c r="S62" s="16">
        <v>335</v>
      </c>
      <c r="T62" s="16">
        <v>896</v>
      </c>
      <c r="U62" s="16">
        <v>166</v>
      </c>
      <c r="V62" s="16">
        <v>7276</v>
      </c>
      <c r="W62" s="16">
        <v>5083</v>
      </c>
      <c r="X62" s="16">
        <v>84</v>
      </c>
      <c r="Y62" s="16">
        <v>4</v>
      </c>
      <c r="Z62" s="16">
        <v>3141</v>
      </c>
      <c r="AA62" s="16">
        <v>1202</v>
      </c>
      <c r="AB62" s="16">
        <v>9158</v>
      </c>
      <c r="AC62" s="16">
        <v>20935</v>
      </c>
      <c r="AD62" s="16">
        <v>10766</v>
      </c>
      <c r="AE62" s="28">
        <v>16333</v>
      </c>
      <c r="AF62" s="29"/>
      <c r="AG62" s="30">
        <v>3</v>
      </c>
      <c r="AH62" s="16">
        <v>0</v>
      </c>
      <c r="AI62" s="16">
        <v>7164</v>
      </c>
      <c r="AJ62" s="16">
        <v>26552</v>
      </c>
      <c r="AK62" s="16">
        <v>14788</v>
      </c>
    </row>
    <row r="63" spans="1:37" ht="39">
      <c r="A63" s="4" t="s">
        <v>342</v>
      </c>
      <c r="B63" s="5" t="s">
        <v>208</v>
      </c>
      <c r="C63" s="16">
        <v>98087</v>
      </c>
      <c r="D63" s="6">
        <v>12620</v>
      </c>
      <c r="E63" s="16">
        <v>1360</v>
      </c>
      <c r="F63" s="16">
        <v>478</v>
      </c>
      <c r="G63" s="16">
        <v>91</v>
      </c>
      <c r="H63" s="16">
        <v>6518</v>
      </c>
      <c r="I63" s="16">
        <v>1683</v>
      </c>
      <c r="J63" s="16">
        <v>134</v>
      </c>
      <c r="K63" s="16">
        <v>4147</v>
      </c>
      <c r="L63" s="16">
        <v>645</v>
      </c>
      <c r="M63" s="16">
        <v>1862</v>
      </c>
      <c r="N63" s="16">
        <v>1744</v>
      </c>
      <c r="O63" s="16">
        <v>3731</v>
      </c>
      <c r="P63" s="16">
        <v>21</v>
      </c>
      <c r="Q63" s="16" t="e">
        <v>#VALUE!</v>
      </c>
      <c r="R63" s="16">
        <v>605</v>
      </c>
      <c r="S63" s="16">
        <v>275</v>
      </c>
      <c r="T63" s="16">
        <v>1082</v>
      </c>
      <c r="U63" s="11">
        <v>132</v>
      </c>
      <c r="V63" s="16">
        <v>6375</v>
      </c>
      <c r="W63" s="16">
        <v>4039</v>
      </c>
      <c r="X63" s="16">
        <v>81</v>
      </c>
      <c r="Y63" s="16">
        <v>8</v>
      </c>
      <c r="Z63" s="16">
        <v>2436</v>
      </c>
      <c r="AA63" s="16">
        <v>945</v>
      </c>
      <c r="AB63" s="16">
        <v>7653</v>
      </c>
      <c r="AC63" s="16">
        <v>16449</v>
      </c>
      <c r="AD63" s="16">
        <v>8672</v>
      </c>
      <c r="AE63" s="28">
        <v>11448</v>
      </c>
      <c r="AF63" s="29"/>
      <c r="AG63" s="30">
        <v>164</v>
      </c>
      <c r="AH63" s="16">
        <v>4</v>
      </c>
      <c r="AI63" s="16">
        <v>6787</v>
      </c>
      <c r="AJ63" s="16">
        <v>20132</v>
      </c>
      <c r="AK63" s="16">
        <v>11718</v>
      </c>
    </row>
    <row r="64" spans="1:37" ht="15.75">
      <c r="A64" s="7" t="s">
        <v>204</v>
      </c>
      <c r="B64" s="5" t="s">
        <v>209</v>
      </c>
      <c r="C64" s="16">
        <v>168</v>
      </c>
      <c r="D64" s="6">
        <v>229</v>
      </c>
      <c r="E64" s="16">
        <v>97</v>
      </c>
      <c r="F64" s="16">
        <v>6</v>
      </c>
      <c r="G64" s="16">
        <v>6</v>
      </c>
      <c r="H64" s="16">
        <v>86</v>
      </c>
      <c r="I64" s="16">
        <v>139</v>
      </c>
      <c r="J64" s="16">
        <v>110</v>
      </c>
      <c r="K64" s="16">
        <v>183</v>
      </c>
      <c r="L64" s="16">
        <v>54</v>
      </c>
      <c r="M64" s="16">
        <v>457</v>
      </c>
      <c r="N64" s="16">
        <v>172</v>
      </c>
      <c r="O64" s="16">
        <v>62</v>
      </c>
      <c r="P64" s="16">
        <v>4</v>
      </c>
      <c r="Q64" s="16" t="e">
        <v>#VALUE!</v>
      </c>
      <c r="R64" s="16">
        <v>140</v>
      </c>
      <c r="S64" s="16">
        <v>10</v>
      </c>
      <c r="T64" s="16">
        <v>226</v>
      </c>
      <c r="U64" s="11">
        <v>24</v>
      </c>
      <c r="V64" s="16">
        <v>5</v>
      </c>
      <c r="W64" s="16">
        <v>21</v>
      </c>
      <c r="X64" s="16">
        <v>1</v>
      </c>
      <c r="Y64" s="16">
        <v>2</v>
      </c>
      <c r="Z64" s="16">
        <v>2</v>
      </c>
      <c r="AA64" s="16">
        <v>55</v>
      </c>
      <c r="AB64" s="16">
        <v>11</v>
      </c>
      <c r="AC64" s="16">
        <v>86</v>
      </c>
      <c r="AD64" s="16">
        <v>31</v>
      </c>
      <c r="AE64" s="28">
        <v>4</v>
      </c>
      <c r="AF64" s="29"/>
      <c r="AG64" s="30">
        <v>0</v>
      </c>
      <c r="AH64" s="16">
        <v>0</v>
      </c>
      <c r="AI64" s="16">
        <v>15</v>
      </c>
      <c r="AJ64" s="16">
        <v>57</v>
      </c>
      <c r="AK64" s="16">
        <v>17</v>
      </c>
    </row>
    <row r="65" spans="1:37" ht="15.75">
      <c r="A65" s="7" t="s">
        <v>206</v>
      </c>
      <c r="B65" s="5" t="s">
        <v>210</v>
      </c>
      <c r="C65" s="16">
        <v>92176</v>
      </c>
      <c r="D65" s="6">
        <v>10600</v>
      </c>
      <c r="E65" s="16">
        <v>1192</v>
      </c>
      <c r="F65" s="16">
        <v>465</v>
      </c>
      <c r="G65" s="16">
        <v>80</v>
      </c>
      <c r="H65" s="16">
        <v>5088</v>
      </c>
      <c r="I65" s="16">
        <v>1172</v>
      </c>
      <c r="J65" s="16">
        <v>12</v>
      </c>
      <c r="K65" s="16">
        <v>3183</v>
      </c>
      <c r="L65" s="16">
        <v>455</v>
      </c>
      <c r="M65" s="16">
        <v>1184</v>
      </c>
      <c r="N65" s="16">
        <v>1431</v>
      </c>
      <c r="O65" s="16">
        <v>3296</v>
      </c>
      <c r="P65" s="16">
        <v>0</v>
      </c>
      <c r="Q65" s="16" t="e">
        <v>#VALUE!</v>
      </c>
      <c r="R65" s="16">
        <v>362</v>
      </c>
      <c r="S65" s="16">
        <v>213</v>
      </c>
      <c r="T65" s="16">
        <v>623</v>
      </c>
      <c r="U65" s="11">
        <v>102</v>
      </c>
      <c r="V65" s="16">
        <v>5151</v>
      </c>
      <c r="W65" s="16">
        <v>3188</v>
      </c>
      <c r="X65" s="16">
        <v>48</v>
      </c>
      <c r="Y65" s="16">
        <v>3</v>
      </c>
      <c r="Z65" s="16">
        <v>1791</v>
      </c>
      <c r="AA65" s="16">
        <v>769</v>
      </c>
      <c r="AB65" s="16">
        <v>5888</v>
      </c>
      <c r="AC65" s="16">
        <v>13770</v>
      </c>
      <c r="AD65" s="16">
        <v>6648</v>
      </c>
      <c r="AE65" s="28">
        <v>10684</v>
      </c>
      <c r="AF65" s="29"/>
      <c r="AG65" s="30">
        <v>3</v>
      </c>
      <c r="AH65" s="16">
        <v>0</v>
      </c>
      <c r="AI65" s="16">
        <v>5105</v>
      </c>
      <c r="AJ65" s="16">
        <v>16060</v>
      </c>
      <c r="AK65" s="16">
        <v>9390</v>
      </c>
    </row>
    <row r="66" spans="1:37" ht="15.75">
      <c r="A66" s="7" t="s">
        <v>211</v>
      </c>
      <c r="B66" s="5" t="s">
        <v>212</v>
      </c>
      <c r="C66" s="16">
        <v>34</v>
      </c>
      <c r="D66" s="6">
        <v>5</v>
      </c>
      <c r="E66" s="16">
        <v>1</v>
      </c>
      <c r="F66" s="16">
        <v>0</v>
      </c>
      <c r="G66" s="16">
        <v>0</v>
      </c>
      <c r="H66" s="16">
        <v>1</v>
      </c>
      <c r="I66" s="16">
        <v>1</v>
      </c>
      <c r="J66" s="16">
        <v>0</v>
      </c>
      <c r="K66" s="16">
        <v>9</v>
      </c>
      <c r="L66" s="16">
        <v>1</v>
      </c>
      <c r="M66" s="16">
        <v>1</v>
      </c>
      <c r="N66" s="16">
        <v>3</v>
      </c>
      <c r="O66" s="16">
        <v>4</v>
      </c>
      <c r="P66" s="16">
        <v>0</v>
      </c>
      <c r="Q66" s="16" t="e">
        <v>#VALUE!</v>
      </c>
      <c r="R66" s="16">
        <v>1</v>
      </c>
      <c r="S66" s="16">
        <v>0</v>
      </c>
      <c r="T66" s="16">
        <v>2</v>
      </c>
      <c r="U66" s="11">
        <v>0</v>
      </c>
      <c r="V66" s="16">
        <v>1</v>
      </c>
      <c r="W66" s="16">
        <v>4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2</v>
      </c>
      <c r="AD66" s="16">
        <v>1</v>
      </c>
      <c r="AE66" s="28">
        <v>1</v>
      </c>
      <c r="AF66" s="29"/>
      <c r="AG66" s="30">
        <v>0</v>
      </c>
      <c r="AH66" s="16">
        <v>0</v>
      </c>
      <c r="AI66" s="16">
        <v>0</v>
      </c>
      <c r="AJ66" s="16">
        <v>4</v>
      </c>
      <c r="AK66" s="16">
        <v>2</v>
      </c>
    </row>
    <row r="67" spans="1:37" ht="26.25">
      <c r="A67" s="7" t="s">
        <v>343</v>
      </c>
      <c r="B67" s="5" t="s">
        <v>213</v>
      </c>
      <c r="C67" s="16">
        <v>0</v>
      </c>
      <c r="D67" s="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 t="e">
        <v>#VALUE!</v>
      </c>
      <c r="R67" s="16">
        <v>0</v>
      </c>
      <c r="S67" s="16">
        <v>0</v>
      </c>
      <c r="T67" s="16">
        <v>0</v>
      </c>
      <c r="U67" s="11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28">
        <v>0</v>
      </c>
      <c r="AF67" s="29"/>
      <c r="AG67" s="30">
        <v>0</v>
      </c>
      <c r="AH67" s="16">
        <v>0</v>
      </c>
      <c r="AI67" s="16">
        <v>0</v>
      </c>
      <c r="AJ67" s="16">
        <v>0</v>
      </c>
      <c r="AK67" s="16">
        <v>0</v>
      </c>
    </row>
    <row r="68" spans="1:37" ht="39">
      <c r="A68" s="8" t="s">
        <v>214</v>
      </c>
      <c r="B68" s="5" t="s">
        <v>215</v>
      </c>
      <c r="C68" s="16">
        <v>0</v>
      </c>
      <c r="D68" s="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 t="e">
        <v>#VALUE!</v>
      </c>
      <c r="R68" s="16">
        <v>0</v>
      </c>
      <c r="S68" s="16">
        <v>0</v>
      </c>
      <c r="T68" s="16">
        <v>0</v>
      </c>
      <c r="U68" s="11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28">
        <v>0</v>
      </c>
      <c r="AF68" s="29"/>
      <c r="AG68" s="30">
        <v>0</v>
      </c>
      <c r="AH68" s="16">
        <v>0</v>
      </c>
      <c r="AI68" s="16">
        <v>0</v>
      </c>
      <c r="AJ68" s="16">
        <v>0</v>
      </c>
      <c r="AK68" s="16">
        <v>0</v>
      </c>
    </row>
    <row r="69" spans="1:37" ht="15.75">
      <c r="A69" s="7" t="s">
        <v>344</v>
      </c>
      <c r="B69" s="5" t="s">
        <v>216</v>
      </c>
      <c r="C69" s="16">
        <v>2281</v>
      </c>
      <c r="D69" s="6">
        <v>1238</v>
      </c>
      <c r="E69" s="16">
        <v>10</v>
      </c>
      <c r="F69" s="16">
        <v>0</v>
      </c>
      <c r="G69" s="16">
        <v>0</v>
      </c>
      <c r="H69" s="16">
        <v>1154</v>
      </c>
      <c r="I69" s="16">
        <v>224</v>
      </c>
      <c r="J69" s="16">
        <v>0</v>
      </c>
      <c r="K69" s="16">
        <v>366</v>
      </c>
      <c r="L69" s="16">
        <v>27</v>
      </c>
      <c r="M69" s="16">
        <v>43</v>
      </c>
      <c r="N69" s="16">
        <v>13</v>
      </c>
      <c r="O69" s="16">
        <v>178</v>
      </c>
      <c r="P69" s="16">
        <v>10</v>
      </c>
      <c r="Q69" s="16" t="e">
        <v>#VALUE!</v>
      </c>
      <c r="R69" s="16">
        <v>7</v>
      </c>
      <c r="S69" s="16">
        <v>2</v>
      </c>
      <c r="T69" s="16">
        <v>45</v>
      </c>
      <c r="U69" s="11">
        <v>3</v>
      </c>
      <c r="V69" s="16">
        <v>1002</v>
      </c>
      <c r="W69" s="16">
        <v>542</v>
      </c>
      <c r="X69" s="16">
        <v>1</v>
      </c>
      <c r="Y69" s="16">
        <v>2</v>
      </c>
      <c r="Z69" s="16">
        <v>407</v>
      </c>
      <c r="AA69" s="16">
        <v>73</v>
      </c>
      <c r="AB69" s="16">
        <v>1307</v>
      </c>
      <c r="AC69" s="16">
        <v>1779</v>
      </c>
      <c r="AD69" s="16">
        <v>1479</v>
      </c>
      <c r="AE69" s="28">
        <v>273</v>
      </c>
      <c r="AF69" s="29"/>
      <c r="AG69" s="30">
        <v>93</v>
      </c>
      <c r="AH69" s="16">
        <v>1</v>
      </c>
      <c r="AI69" s="16">
        <v>1027</v>
      </c>
      <c r="AJ69" s="16">
        <v>2776</v>
      </c>
      <c r="AK69" s="16">
        <v>1492</v>
      </c>
    </row>
    <row r="70" spans="1:37" ht="102.75">
      <c r="A70" s="7" t="s">
        <v>345</v>
      </c>
      <c r="B70" s="5" t="s">
        <v>217</v>
      </c>
      <c r="C70" s="16">
        <v>0</v>
      </c>
      <c r="D70" s="6">
        <v>31</v>
      </c>
      <c r="E70" s="16">
        <v>7</v>
      </c>
      <c r="F70" s="16">
        <v>0</v>
      </c>
      <c r="G70" s="16">
        <v>0</v>
      </c>
      <c r="H70" s="16">
        <v>10</v>
      </c>
      <c r="I70" s="16">
        <v>25</v>
      </c>
      <c r="J70" s="16">
        <v>0</v>
      </c>
      <c r="K70" s="16">
        <v>0</v>
      </c>
      <c r="L70" s="16">
        <v>0</v>
      </c>
      <c r="M70" s="16">
        <v>6</v>
      </c>
      <c r="N70" s="16">
        <v>8</v>
      </c>
      <c r="O70" s="16">
        <v>1</v>
      </c>
      <c r="P70" s="16">
        <v>0</v>
      </c>
      <c r="Q70" s="16" t="e">
        <v>#VALUE!</v>
      </c>
      <c r="R70" s="16">
        <v>21</v>
      </c>
      <c r="S70" s="16">
        <v>0</v>
      </c>
      <c r="T70" s="16">
        <v>57</v>
      </c>
      <c r="U70" s="11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1</v>
      </c>
      <c r="AC70" s="16">
        <v>1</v>
      </c>
      <c r="AD70" s="16">
        <v>4</v>
      </c>
      <c r="AE70" s="28">
        <v>0</v>
      </c>
      <c r="AF70" s="29"/>
      <c r="AG70" s="30">
        <v>0</v>
      </c>
      <c r="AH70" s="16">
        <v>0</v>
      </c>
      <c r="AI70" s="16">
        <v>0</v>
      </c>
      <c r="AJ70" s="16">
        <v>2</v>
      </c>
      <c r="AK70" s="16">
        <v>1</v>
      </c>
    </row>
    <row r="71" spans="1:37" ht="39">
      <c r="A71" s="7" t="s">
        <v>218</v>
      </c>
      <c r="B71" s="5" t="s">
        <v>219</v>
      </c>
      <c r="C71" s="16">
        <v>97</v>
      </c>
      <c r="D71" s="6">
        <v>32</v>
      </c>
      <c r="E71" s="16">
        <v>5</v>
      </c>
      <c r="F71" s="16">
        <v>0</v>
      </c>
      <c r="G71" s="16">
        <v>0</v>
      </c>
      <c r="H71" s="16">
        <v>15</v>
      </c>
      <c r="I71" s="16">
        <v>8</v>
      </c>
      <c r="J71" s="16">
        <v>0</v>
      </c>
      <c r="K71" s="16">
        <v>14</v>
      </c>
      <c r="L71" s="16">
        <v>2</v>
      </c>
      <c r="M71" s="16">
        <v>4</v>
      </c>
      <c r="N71" s="16">
        <v>0</v>
      </c>
      <c r="O71" s="16">
        <v>7</v>
      </c>
      <c r="P71" s="16">
        <v>0</v>
      </c>
      <c r="Q71" s="16" t="e">
        <v>#VALUE!</v>
      </c>
      <c r="R71" s="16">
        <v>0</v>
      </c>
      <c r="S71" s="16">
        <v>1</v>
      </c>
      <c r="T71" s="16">
        <v>2</v>
      </c>
      <c r="U71" s="11">
        <v>0</v>
      </c>
      <c r="V71" s="16">
        <v>7</v>
      </c>
      <c r="W71" s="16">
        <v>5</v>
      </c>
      <c r="X71" s="16">
        <v>0</v>
      </c>
      <c r="Y71" s="16">
        <v>0</v>
      </c>
      <c r="Z71" s="16">
        <v>5</v>
      </c>
      <c r="AA71" s="16">
        <v>0</v>
      </c>
      <c r="AB71" s="16">
        <v>8</v>
      </c>
      <c r="AC71" s="16">
        <v>31</v>
      </c>
      <c r="AD71" s="16">
        <v>11</v>
      </c>
      <c r="AE71" s="28">
        <v>20</v>
      </c>
      <c r="AF71" s="29"/>
      <c r="AG71" s="30">
        <v>1</v>
      </c>
      <c r="AH71" s="16">
        <v>0</v>
      </c>
      <c r="AI71" s="16">
        <v>7</v>
      </c>
      <c r="AJ71" s="16">
        <v>55</v>
      </c>
      <c r="AK71" s="16">
        <v>38</v>
      </c>
    </row>
    <row r="72" spans="1:37" ht="15.75">
      <c r="A72" s="7" t="s">
        <v>220</v>
      </c>
      <c r="B72" s="5" t="s">
        <v>221</v>
      </c>
      <c r="C72" s="16">
        <v>3331</v>
      </c>
      <c r="D72" s="6">
        <v>485</v>
      </c>
      <c r="E72" s="16">
        <v>48</v>
      </c>
      <c r="F72" s="16">
        <v>7</v>
      </c>
      <c r="G72" s="16">
        <v>5</v>
      </c>
      <c r="H72" s="16">
        <v>164</v>
      </c>
      <c r="I72" s="16">
        <v>114</v>
      </c>
      <c r="J72" s="16">
        <v>12</v>
      </c>
      <c r="K72" s="16">
        <v>392</v>
      </c>
      <c r="L72" s="16">
        <v>106</v>
      </c>
      <c r="M72" s="16">
        <v>167</v>
      </c>
      <c r="N72" s="16">
        <v>117</v>
      </c>
      <c r="O72" s="16">
        <v>183</v>
      </c>
      <c r="P72" s="16">
        <v>7</v>
      </c>
      <c r="Q72" s="16" t="e">
        <v>#VALUE!</v>
      </c>
      <c r="R72" s="16">
        <v>74</v>
      </c>
      <c r="S72" s="16">
        <v>49</v>
      </c>
      <c r="T72" s="16">
        <v>127</v>
      </c>
      <c r="U72" s="11">
        <v>3</v>
      </c>
      <c r="V72" s="16">
        <v>209</v>
      </c>
      <c r="W72" s="16">
        <v>279</v>
      </c>
      <c r="X72" s="16">
        <v>31</v>
      </c>
      <c r="Y72" s="16">
        <v>1</v>
      </c>
      <c r="Z72" s="16">
        <v>231</v>
      </c>
      <c r="AA72" s="16">
        <v>48</v>
      </c>
      <c r="AB72" s="16">
        <v>438</v>
      </c>
      <c r="AC72" s="16">
        <v>780</v>
      </c>
      <c r="AD72" s="16">
        <v>498</v>
      </c>
      <c r="AE72" s="28">
        <v>466</v>
      </c>
      <c r="AF72" s="29"/>
      <c r="AG72" s="30">
        <v>67</v>
      </c>
      <c r="AH72" s="16">
        <v>3</v>
      </c>
      <c r="AI72" s="16">
        <v>633</v>
      </c>
      <c r="AJ72" s="16">
        <v>1178</v>
      </c>
      <c r="AK72" s="16">
        <v>778</v>
      </c>
    </row>
    <row r="73" spans="1:37" ht="51.75">
      <c r="A73" s="4" t="s">
        <v>346</v>
      </c>
      <c r="B73" s="5" t="s">
        <v>222</v>
      </c>
      <c r="C73" s="16">
        <v>0</v>
      </c>
      <c r="D73" s="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 t="e">
        <v>#VALUE!</v>
      </c>
      <c r="R73" s="16">
        <v>0</v>
      </c>
      <c r="S73" s="16">
        <v>0</v>
      </c>
      <c r="T73" s="16">
        <v>0</v>
      </c>
      <c r="U73" s="11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28">
        <v>0</v>
      </c>
      <c r="AF73" s="29"/>
      <c r="AG73" s="30">
        <v>0</v>
      </c>
      <c r="AH73" s="16">
        <v>0</v>
      </c>
      <c r="AI73" s="16">
        <v>0</v>
      </c>
      <c r="AJ73" s="16">
        <v>0</v>
      </c>
      <c r="AK73" s="16">
        <v>0</v>
      </c>
    </row>
    <row r="74" spans="1:37" ht="39">
      <c r="A74" s="4" t="s">
        <v>223</v>
      </c>
      <c r="B74" s="5" t="s">
        <v>224</v>
      </c>
      <c r="C74" s="16">
        <v>163846363</v>
      </c>
      <c r="D74" s="6">
        <v>7992539</v>
      </c>
      <c r="E74" s="16">
        <v>634505</v>
      </c>
      <c r="F74" s="16">
        <v>212352</v>
      </c>
      <c r="G74" s="16">
        <v>21069</v>
      </c>
      <c r="H74" s="16">
        <v>2766796</v>
      </c>
      <c r="I74" s="16">
        <v>611344</v>
      </c>
      <c r="J74" s="16">
        <v>27504</v>
      </c>
      <c r="K74" s="16">
        <v>5036685</v>
      </c>
      <c r="L74" s="16">
        <v>380495</v>
      </c>
      <c r="M74" s="16">
        <v>945522</v>
      </c>
      <c r="N74" s="16">
        <v>1364269</v>
      </c>
      <c r="O74" s="16">
        <v>3019542</v>
      </c>
      <c r="P74" s="16">
        <v>8812</v>
      </c>
      <c r="Q74" s="16" t="e">
        <v>#VALUE!</v>
      </c>
      <c r="R74" s="16">
        <v>227276</v>
      </c>
      <c r="S74" s="16">
        <v>128328</v>
      </c>
      <c r="T74" s="16">
        <v>509464</v>
      </c>
      <c r="U74" s="11">
        <v>29935</v>
      </c>
      <c r="V74" s="16">
        <v>3693647</v>
      </c>
      <c r="W74" s="16">
        <v>2166131</v>
      </c>
      <c r="X74" s="16">
        <v>39999</v>
      </c>
      <c r="Y74" s="16">
        <v>8880</v>
      </c>
      <c r="Z74" s="16">
        <v>1242883</v>
      </c>
      <c r="AA74" s="16">
        <v>383237</v>
      </c>
      <c r="AB74" s="16">
        <v>4051965</v>
      </c>
      <c r="AC74" s="16">
        <v>12441626</v>
      </c>
      <c r="AD74" s="16">
        <v>5870920</v>
      </c>
      <c r="AE74" s="28">
        <v>10722730</v>
      </c>
      <c r="AF74" s="29"/>
      <c r="AG74" s="30">
        <v>100770</v>
      </c>
      <c r="AH74" s="16">
        <v>5511</v>
      </c>
      <c r="AI74" s="16">
        <v>4190588</v>
      </c>
      <c r="AJ74" s="16">
        <v>15202009</v>
      </c>
      <c r="AK74" s="16">
        <v>7571922</v>
      </c>
    </row>
    <row r="75" spans="1:37" ht="51.75">
      <c r="A75" s="7" t="s">
        <v>347</v>
      </c>
      <c r="B75" s="5" t="s">
        <v>225</v>
      </c>
      <c r="C75" s="16">
        <v>102917860</v>
      </c>
      <c r="D75" s="6">
        <v>5201729</v>
      </c>
      <c r="E75" s="16">
        <v>419130</v>
      </c>
      <c r="F75" s="16">
        <v>139697</v>
      </c>
      <c r="G75" s="16">
        <v>12806</v>
      </c>
      <c r="H75" s="16">
        <v>1979106</v>
      </c>
      <c r="I75" s="16">
        <v>392538</v>
      </c>
      <c r="J75" s="16">
        <v>12196</v>
      </c>
      <c r="K75" s="16">
        <v>2970132</v>
      </c>
      <c r="L75" s="16">
        <v>273748</v>
      </c>
      <c r="M75" s="16">
        <v>631951</v>
      </c>
      <c r="N75" s="16">
        <v>928789</v>
      </c>
      <c r="O75" s="16">
        <v>1913075</v>
      </c>
      <c r="P75" s="16">
        <v>7494</v>
      </c>
      <c r="Q75" s="16">
        <v>132190</v>
      </c>
      <c r="R75" s="16">
        <v>162497</v>
      </c>
      <c r="S75" s="16">
        <v>107194</v>
      </c>
      <c r="T75" s="16">
        <v>371620</v>
      </c>
      <c r="U75" s="16">
        <v>17185</v>
      </c>
      <c r="V75" s="16">
        <v>2311079</v>
      </c>
      <c r="W75" s="16">
        <v>1368765</v>
      </c>
      <c r="X75" s="16">
        <v>33702</v>
      </c>
      <c r="Y75" s="16">
        <v>8112</v>
      </c>
      <c r="Z75" s="16">
        <v>814732</v>
      </c>
      <c r="AA75" s="16">
        <v>248937</v>
      </c>
      <c r="AB75" s="16">
        <v>2638442</v>
      </c>
      <c r="AC75" s="16">
        <v>8054688</v>
      </c>
      <c r="AD75" s="16">
        <v>3912826</v>
      </c>
      <c r="AE75" s="28">
        <v>6723265</v>
      </c>
      <c r="AF75" s="29"/>
      <c r="AG75" s="30">
        <v>100150</v>
      </c>
      <c r="AH75" s="16">
        <v>5511</v>
      </c>
      <c r="AI75" s="16">
        <v>2713195</v>
      </c>
      <c r="AJ75" s="16">
        <v>9978944</v>
      </c>
      <c r="AK75" s="16">
        <v>5006564</v>
      </c>
    </row>
    <row r="76" spans="1:37" ht="26.25">
      <c r="A76" s="8" t="s">
        <v>226</v>
      </c>
      <c r="B76" s="5" t="s">
        <v>227</v>
      </c>
      <c r="C76" s="16">
        <v>102917860</v>
      </c>
      <c r="D76" s="6">
        <v>5201729</v>
      </c>
      <c r="E76" s="16">
        <v>419130</v>
      </c>
      <c r="F76" s="16">
        <v>139697</v>
      </c>
      <c r="G76" s="16">
        <v>12806</v>
      </c>
      <c r="H76" s="16">
        <v>1979106</v>
      </c>
      <c r="I76" s="16">
        <v>392538</v>
      </c>
      <c r="J76" s="16">
        <v>12196</v>
      </c>
      <c r="K76" s="16">
        <v>2970132</v>
      </c>
      <c r="L76" s="16">
        <v>273748</v>
      </c>
      <c r="M76" s="16">
        <v>631951</v>
      </c>
      <c r="N76" s="16">
        <v>928789</v>
      </c>
      <c r="O76" s="16">
        <v>1913075</v>
      </c>
      <c r="P76" s="16">
        <v>7494</v>
      </c>
      <c r="Q76" s="16">
        <v>132190</v>
      </c>
      <c r="R76" s="16">
        <v>162497</v>
      </c>
      <c r="S76" s="16">
        <v>107194</v>
      </c>
      <c r="T76" s="16">
        <v>371620</v>
      </c>
      <c r="U76" s="16">
        <v>17185</v>
      </c>
      <c r="V76" s="16">
        <v>2311079</v>
      </c>
      <c r="W76" s="16">
        <v>1368765</v>
      </c>
      <c r="X76" s="16">
        <v>33702</v>
      </c>
      <c r="Y76" s="16">
        <v>8112</v>
      </c>
      <c r="Z76" s="16">
        <v>814732</v>
      </c>
      <c r="AA76" s="16">
        <v>248937</v>
      </c>
      <c r="AB76" s="16">
        <v>2638442</v>
      </c>
      <c r="AC76" s="16">
        <v>8054688</v>
      </c>
      <c r="AD76" s="16">
        <v>3912826</v>
      </c>
      <c r="AE76" s="28">
        <v>6723265</v>
      </c>
      <c r="AF76" s="29"/>
      <c r="AG76" s="30">
        <v>100150</v>
      </c>
      <c r="AH76" s="16">
        <v>5511</v>
      </c>
      <c r="AI76" s="16">
        <v>2713195</v>
      </c>
      <c r="AJ76" s="16">
        <v>9978944</v>
      </c>
      <c r="AK76" s="16">
        <v>5006564</v>
      </c>
    </row>
    <row r="77" spans="1:37" ht="26.25">
      <c r="A77" s="4" t="s">
        <v>348</v>
      </c>
      <c r="B77" s="5" t="s">
        <v>228</v>
      </c>
      <c r="C77" s="16">
        <v>275728</v>
      </c>
      <c r="D77" s="6">
        <v>15545</v>
      </c>
      <c r="E77" s="16">
        <v>1124</v>
      </c>
      <c r="F77" s="16">
        <v>199</v>
      </c>
      <c r="G77" s="16">
        <v>25</v>
      </c>
      <c r="H77" s="16">
        <v>7635</v>
      </c>
      <c r="I77" s="16">
        <v>732</v>
      </c>
      <c r="J77" s="16">
        <v>6</v>
      </c>
      <c r="K77" s="16">
        <v>6626</v>
      </c>
      <c r="L77" s="16">
        <v>611</v>
      </c>
      <c r="M77" s="16">
        <v>1474</v>
      </c>
      <c r="N77" s="16">
        <v>1191</v>
      </c>
      <c r="O77" s="16">
        <v>4390</v>
      </c>
      <c r="P77" s="16">
        <v>4</v>
      </c>
      <c r="Q77" s="16" t="e">
        <v>#VALUE!</v>
      </c>
      <c r="R77" s="16">
        <v>227</v>
      </c>
      <c r="S77" s="16">
        <v>228</v>
      </c>
      <c r="T77" s="16">
        <v>605</v>
      </c>
      <c r="U77" s="11">
        <v>13</v>
      </c>
      <c r="V77" s="16">
        <v>6065</v>
      </c>
      <c r="W77" s="16">
        <v>3162</v>
      </c>
      <c r="X77" s="16">
        <v>75</v>
      </c>
      <c r="Y77" s="16">
        <v>3</v>
      </c>
      <c r="Z77" s="16">
        <v>2405</v>
      </c>
      <c r="AA77" s="16">
        <v>526</v>
      </c>
      <c r="AB77" s="16">
        <v>5250</v>
      </c>
      <c r="AC77" s="16">
        <v>17280</v>
      </c>
      <c r="AD77" s="16">
        <v>11695</v>
      </c>
      <c r="AE77" s="28">
        <v>17953</v>
      </c>
      <c r="AF77" s="29"/>
      <c r="AG77" s="30">
        <v>275</v>
      </c>
      <c r="AH77" s="16">
        <v>9</v>
      </c>
      <c r="AI77" s="16">
        <v>5977</v>
      </c>
      <c r="AJ77" s="16">
        <v>30860</v>
      </c>
      <c r="AK77" s="16">
        <v>13532</v>
      </c>
    </row>
    <row r="78" spans="1:37" ht="15.75">
      <c r="A78" s="7" t="s">
        <v>229</v>
      </c>
      <c r="B78" s="5" t="s">
        <v>230</v>
      </c>
      <c r="C78" s="16">
        <v>777</v>
      </c>
      <c r="D78" s="6">
        <v>104</v>
      </c>
      <c r="E78" s="16">
        <v>16</v>
      </c>
      <c r="F78" s="16">
        <v>7</v>
      </c>
      <c r="G78" s="16">
        <v>1</v>
      </c>
      <c r="H78" s="16">
        <v>50</v>
      </c>
      <c r="I78" s="16">
        <v>11</v>
      </c>
      <c r="J78" s="16">
        <v>4</v>
      </c>
      <c r="K78" s="16">
        <v>60</v>
      </c>
      <c r="L78" s="16">
        <v>59</v>
      </c>
      <c r="M78" s="16">
        <v>179</v>
      </c>
      <c r="N78" s="16">
        <v>20</v>
      </c>
      <c r="O78" s="16">
        <v>60</v>
      </c>
      <c r="P78" s="16">
        <v>1</v>
      </c>
      <c r="Q78" s="16" t="e">
        <v>#VALUE!</v>
      </c>
      <c r="R78" s="16">
        <v>12</v>
      </c>
      <c r="S78" s="16">
        <v>3</v>
      </c>
      <c r="T78" s="16">
        <v>21</v>
      </c>
      <c r="U78" s="11">
        <v>1</v>
      </c>
      <c r="V78" s="16">
        <v>4</v>
      </c>
      <c r="W78" s="16">
        <v>2</v>
      </c>
      <c r="X78" s="16">
        <v>0</v>
      </c>
      <c r="Y78" s="16">
        <v>0</v>
      </c>
      <c r="Z78" s="16">
        <v>0</v>
      </c>
      <c r="AA78" s="16">
        <v>9</v>
      </c>
      <c r="AB78" s="16">
        <v>0</v>
      </c>
      <c r="AC78" s="16">
        <v>46</v>
      </c>
      <c r="AD78" s="16">
        <v>5</v>
      </c>
      <c r="AE78" s="28">
        <v>6</v>
      </c>
      <c r="AF78" s="29"/>
      <c r="AG78" s="30">
        <v>0</v>
      </c>
      <c r="AH78" s="16">
        <v>0</v>
      </c>
      <c r="AI78" s="16">
        <v>6</v>
      </c>
      <c r="AJ78" s="16">
        <v>89</v>
      </c>
      <c r="AK78" s="16">
        <v>13</v>
      </c>
    </row>
    <row r="79" spans="1:37" ht="15.75">
      <c r="A79" s="7" t="s">
        <v>231</v>
      </c>
      <c r="B79" s="5" t="s">
        <v>232</v>
      </c>
      <c r="C79" s="16">
        <v>177101</v>
      </c>
      <c r="D79" s="6">
        <v>8116</v>
      </c>
      <c r="E79" s="16">
        <v>539</v>
      </c>
      <c r="F79" s="16">
        <v>160</v>
      </c>
      <c r="G79" s="16">
        <v>18</v>
      </c>
      <c r="H79" s="16">
        <v>2575</v>
      </c>
      <c r="I79" s="16">
        <v>216</v>
      </c>
      <c r="J79" s="16">
        <v>0</v>
      </c>
      <c r="K79" s="16">
        <v>1007</v>
      </c>
      <c r="L79" s="16">
        <v>273</v>
      </c>
      <c r="M79" s="16">
        <v>619</v>
      </c>
      <c r="N79" s="16">
        <v>424</v>
      </c>
      <c r="O79" s="16">
        <v>3038</v>
      </c>
      <c r="P79" s="16">
        <v>0</v>
      </c>
      <c r="Q79" s="16" t="e">
        <v>#VALUE!</v>
      </c>
      <c r="R79" s="16">
        <v>44</v>
      </c>
      <c r="S79" s="16">
        <v>16</v>
      </c>
      <c r="T79" s="16">
        <v>120</v>
      </c>
      <c r="U79" s="11">
        <v>9</v>
      </c>
      <c r="V79" s="16">
        <v>3989</v>
      </c>
      <c r="W79" s="16">
        <v>2440</v>
      </c>
      <c r="X79" s="16">
        <v>17</v>
      </c>
      <c r="Y79" s="16">
        <v>0</v>
      </c>
      <c r="Z79" s="16">
        <v>1460</v>
      </c>
      <c r="AA79" s="16">
        <v>378</v>
      </c>
      <c r="AB79" s="16">
        <v>2666</v>
      </c>
      <c r="AC79" s="16">
        <v>14228</v>
      </c>
      <c r="AD79" s="16">
        <v>6386</v>
      </c>
      <c r="AE79" s="28">
        <v>11341</v>
      </c>
      <c r="AF79" s="29"/>
      <c r="AG79" s="30">
        <v>1</v>
      </c>
      <c r="AH79" s="16">
        <v>0</v>
      </c>
      <c r="AI79" s="16">
        <v>3916</v>
      </c>
      <c r="AJ79" s="16">
        <v>16380</v>
      </c>
      <c r="AK79" s="16">
        <v>8494</v>
      </c>
    </row>
    <row r="80" spans="1:37" ht="15.75">
      <c r="A80" s="7" t="s">
        <v>233</v>
      </c>
      <c r="B80" s="5" t="s">
        <v>234</v>
      </c>
      <c r="C80" s="16">
        <v>417</v>
      </c>
      <c r="D80" s="6">
        <v>73</v>
      </c>
      <c r="E80" s="16">
        <v>3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70</v>
      </c>
      <c r="L80" s="16">
        <v>0</v>
      </c>
      <c r="M80" s="16">
        <v>9</v>
      </c>
      <c r="N80" s="16">
        <v>18</v>
      </c>
      <c r="O80" s="16">
        <v>0</v>
      </c>
      <c r="P80" s="16">
        <v>0</v>
      </c>
      <c r="Q80" s="16" t="e">
        <v>#VALUE!</v>
      </c>
      <c r="R80" s="16">
        <v>0</v>
      </c>
      <c r="S80" s="16">
        <v>0</v>
      </c>
      <c r="T80" s="16">
        <v>7</v>
      </c>
      <c r="U80" s="11">
        <v>0</v>
      </c>
      <c r="V80" s="16">
        <v>14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28">
        <v>3</v>
      </c>
      <c r="AF80" s="29"/>
      <c r="AG80" s="30">
        <v>0</v>
      </c>
      <c r="AH80" s="16">
        <v>0</v>
      </c>
      <c r="AI80" s="16">
        <v>0</v>
      </c>
      <c r="AJ80" s="16">
        <v>2</v>
      </c>
      <c r="AK80" s="16">
        <v>0</v>
      </c>
    </row>
    <row r="81" spans="1:37" ht="26.25">
      <c r="A81" s="7" t="s">
        <v>349</v>
      </c>
      <c r="B81" s="5" t="s">
        <v>235</v>
      </c>
      <c r="C81" s="16">
        <v>0</v>
      </c>
      <c r="D81" s="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 t="e">
        <v>#VALUE!</v>
      </c>
      <c r="R81" s="16">
        <v>0</v>
      </c>
      <c r="S81" s="16">
        <v>0</v>
      </c>
      <c r="T81" s="16">
        <v>0</v>
      </c>
      <c r="U81" s="11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28">
        <v>0</v>
      </c>
      <c r="AF81" s="29"/>
      <c r="AG81" s="30">
        <v>0</v>
      </c>
      <c r="AH81" s="16">
        <v>0</v>
      </c>
      <c r="AI81" s="16">
        <v>0</v>
      </c>
      <c r="AJ81" s="16">
        <v>0</v>
      </c>
      <c r="AK81" s="16">
        <v>0</v>
      </c>
    </row>
    <row r="82" spans="1:37" ht="39">
      <c r="A82" s="8" t="s">
        <v>236</v>
      </c>
      <c r="B82" s="5" t="s">
        <v>237</v>
      </c>
      <c r="C82" s="16">
        <v>0</v>
      </c>
      <c r="D82" s="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 t="e">
        <v>#VALUE!</v>
      </c>
      <c r="R82" s="16">
        <v>0</v>
      </c>
      <c r="S82" s="16">
        <v>0</v>
      </c>
      <c r="T82" s="16">
        <v>0</v>
      </c>
      <c r="U82" s="11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28">
        <v>0</v>
      </c>
      <c r="AF82" s="29"/>
      <c r="AG82" s="30">
        <v>0</v>
      </c>
      <c r="AH82" s="16">
        <v>0</v>
      </c>
      <c r="AI82" s="16">
        <v>0</v>
      </c>
      <c r="AJ82" s="16">
        <v>0</v>
      </c>
      <c r="AK82" s="16">
        <v>0</v>
      </c>
    </row>
    <row r="83" spans="1:37" ht="15.75">
      <c r="A83" s="7" t="s">
        <v>350</v>
      </c>
      <c r="B83" s="5" t="s">
        <v>238</v>
      </c>
      <c r="C83" s="16">
        <v>2608</v>
      </c>
      <c r="D83" s="6">
        <v>335</v>
      </c>
      <c r="E83" s="16">
        <v>5</v>
      </c>
      <c r="F83" s="16">
        <v>0</v>
      </c>
      <c r="G83" s="16">
        <v>0</v>
      </c>
      <c r="H83" s="16">
        <v>556</v>
      </c>
      <c r="I83" s="16">
        <v>13</v>
      </c>
      <c r="J83" s="16">
        <v>0</v>
      </c>
      <c r="K83" s="16">
        <v>192</v>
      </c>
      <c r="L83" s="16">
        <v>12</v>
      </c>
      <c r="M83" s="16">
        <v>17</v>
      </c>
      <c r="N83" s="16">
        <v>2</v>
      </c>
      <c r="O83" s="16">
        <v>83</v>
      </c>
      <c r="P83" s="16">
        <v>1</v>
      </c>
      <c r="Q83" s="16" t="e">
        <v>#VALUE!</v>
      </c>
      <c r="R83" s="16">
        <v>1</v>
      </c>
      <c r="S83" s="16">
        <v>5</v>
      </c>
      <c r="T83" s="16">
        <v>38</v>
      </c>
      <c r="U83" s="11">
        <v>1</v>
      </c>
      <c r="V83" s="16">
        <v>327</v>
      </c>
      <c r="W83" s="16">
        <v>109</v>
      </c>
      <c r="X83" s="16">
        <v>0</v>
      </c>
      <c r="Y83" s="16">
        <v>3</v>
      </c>
      <c r="Z83" s="16">
        <v>45</v>
      </c>
      <c r="AA83" s="16">
        <v>28</v>
      </c>
      <c r="AB83" s="16">
        <v>274</v>
      </c>
      <c r="AC83" s="16">
        <v>503</v>
      </c>
      <c r="AD83" s="16">
        <v>401</v>
      </c>
      <c r="AE83" s="28">
        <v>262</v>
      </c>
      <c r="AF83" s="29"/>
      <c r="AG83" s="30">
        <v>11</v>
      </c>
      <c r="AH83" s="16">
        <v>1</v>
      </c>
      <c r="AI83" s="16">
        <v>390</v>
      </c>
      <c r="AJ83" s="16">
        <v>786</v>
      </c>
      <c r="AK83" s="16">
        <v>455</v>
      </c>
    </row>
    <row r="84" spans="1:37" ht="102.75">
      <c r="A84" s="7" t="s">
        <v>351</v>
      </c>
      <c r="B84" s="5" t="s">
        <v>239</v>
      </c>
      <c r="C84" s="16">
        <v>0</v>
      </c>
      <c r="D84" s="6">
        <v>1</v>
      </c>
      <c r="E84" s="16">
        <v>0</v>
      </c>
      <c r="F84" s="16">
        <v>0</v>
      </c>
      <c r="G84" s="16">
        <v>0</v>
      </c>
      <c r="H84" s="16">
        <v>1</v>
      </c>
      <c r="I84" s="16">
        <v>1</v>
      </c>
      <c r="J84" s="16">
        <v>0</v>
      </c>
      <c r="K84" s="16">
        <v>0</v>
      </c>
      <c r="L84" s="16">
        <v>0</v>
      </c>
      <c r="M84" s="16">
        <v>0</v>
      </c>
      <c r="N84" s="16">
        <v>1</v>
      </c>
      <c r="O84" s="16">
        <v>0</v>
      </c>
      <c r="P84" s="16">
        <v>0</v>
      </c>
      <c r="Q84" s="16" t="e">
        <v>#VALUE!</v>
      </c>
      <c r="R84" s="16">
        <v>3</v>
      </c>
      <c r="S84" s="16">
        <v>0</v>
      </c>
      <c r="T84" s="16">
        <v>4</v>
      </c>
      <c r="U84" s="11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28">
        <v>0</v>
      </c>
      <c r="AF84" s="29"/>
      <c r="AG84" s="30">
        <v>0</v>
      </c>
      <c r="AH84" s="16">
        <v>0</v>
      </c>
      <c r="AI84" s="16">
        <v>0</v>
      </c>
      <c r="AJ84" s="16">
        <v>0</v>
      </c>
      <c r="AK84" s="16">
        <v>0</v>
      </c>
    </row>
    <row r="85" spans="1:37" ht="39">
      <c r="A85" s="7" t="s">
        <v>352</v>
      </c>
      <c r="B85" s="5" t="s">
        <v>240</v>
      </c>
      <c r="C85" s="16">
        <v>59128</v>
      </c>
      <c r="D85" s="6">
        <v>4684</v>
      </c>
      <c r="E85" s="16">
        <v>248</v>
      </c>
      <c r="F85" s="16">
        <v>0</v>
      </c>
      <c r="G85" s="16">
        <v>0</v>
      </c>
      <c r="H85" s="16">
        <v>3822</v>
      </c>
      <c r="I85" s="16">
        <v>380</v>
      </c>
      <c r="J85" s="16">
        <v>0</v>
      </c>
      <c r="K85" s="16">
        <v>2842</v>
      </c>
      <c r="L85" s="16">
        <v>59</v>
      </c>
      <c r="M85" s="16">
        <v>230</v>
      </c>
      <c r="N85" s="16">
        <v>0</v>
      </c>
      <c r="O85" s="16">
        <v>500</v>
      </c>
      <c r="P85" s="16">
        <v>0</v>
      </c>
      <c r="Q85" s="16" t="e">
        <v>#VALUE!</v>
      </c>
      <c r="R85" s="16">
        <v>0</v>
      </c>
      <c r="S85" s="16">
        <v>39</v>
      </c>
      <c r="T85" s="16">
        <v>150</v>
      </c>
      <c r="U85" s="11">
        <v>0</v>
      </c>
      <c r="V85" s="16">
        <v>1009</v>
      </c>
      <c r="W85" s="16">
        <v>220</v>
      </c>
      <c r="X85" s="16">
        <v>0</v>
      </c>
      <c r="Y85" s="16">
        <v>0</v>
      </c>
      <c r="Z85" s="16">
        <v>598</v>
      </c>
      <c r="AA85" s="16">
        <v>0</v>
      </c>
      <c r="AB85" s="16">
        <v>1427</v>
      </c>
      <c r="AC85" s="16">
        <v>1129</v>
      </c>
      <c r="AD85" s="16">
        <v>3562</v>
      </c>
      <c r="AE85" s="28">
        <v>4146</v>
      </c>
      <c r="AF85" s="29"/>
      <c r="AG85" s="30">
        <v>135</v>
      </c>
      <c r="AH85" s="16">
        <v>0</v>
      </c>
      <c r="AI85" s="16">
        <v>1028</v>
      </c>
      <c r="AJ85" s="16">
        <v>9668</v>
      </c>
      <c r="AK85" s="16">
        <v>3021</v>
      </c>
    </row>
    <row r="86" spans="1:37" ht="26.25">
      <c r="A86" s="7" t="s">
        <v>241</v>
      </c>
      <c r="B86" s="5" t="s">
        <v>242</v>
      </c>
      <c r="C86" s="16">
        <v>35697</v>
      </c>
      <c r="D86" s="6">
        <v>2232</v>
      </c>
      <c r="E86" s="16">
        <v>313</v>
      </c>
      <c r="F86" s="16">
        <v>32</v>
      </c>
      <c r="G86" s="16">
        <v>6</v>
      </c>
      <c r="H86" s="16">
        <v>631</v>
      </c>
      <c r="I86" s="16">
        <v>111</v>
      </c>
      <c r="J86" s="16">
        <v>2</v>
      </c>
      <c r="K86" s="16">
        <v>2455</v>
      </c>
      <c r="L86" s="16">
        <v>208</v>
      </c>
      <c r="M86" s="16">
        <v>420</v>
      </c>
      <c r="N86" s="16">
        <v>726</v>
      </c>
      <c r="O86" s="16">
        <v>709</v>
      </c>
      <c r="P86" s="16">
        <v>2</v>
      </c>
      <c r="Q86" s="16" t="e">
        <v>#VALUE!</v>
      </c>
      <c r="R86" s="16">
        <v>167</v>
      </c>
      <c r="S86" s="16">
        <v>165</v>
      </c>
      <c r="T86" s="16">
        <v>265</v>
      </c>
      <c r="U86" s="11">
        <v>2</v>
      </c>
      <c r="V86" s="16">
        <v>722</v>
      </c>
      <c r="W86" s="16">
        <v>391</v>
      </c>
      <c r="X86" s="16">
        <v>58</v>
      </c>
      <c r="Y86" s="16">
        <v>0</v>
      </c>
      <c r="Z86" s="16">
        <v>302</v>
      </c>
      <c r="AA86" s="16">
        <v>111</v>
      </c>
      <c r="AB86" s="16">
        <v>883</v>
      </c>
      <c r="AC86" s="16">
        <v>1374</v>
      </c>
      <c r="AD86" s="16">
        <v>1341</v>
      </c>
      <c r="AE86" s="28">
        <v>2195</v>
      </c>
      <c r="AF86" s="29"/>
      <c r="AG86" s="30">
        <v>128</v>
      </c>
      <c r="AH86" s="16">
        <v>8</v>
      </c>
      <c r="AI86" s="16">
        <v>637</v>
      </c>
      <c r="AJ86" s="16">
        <v>3935</v>
      </c>
      <c r="AK86" s="16">
        <v>1549</v>
      </c>
    </row>
    <row r="87" spans="1:37" ht="39">
      <c r="A87" s="4" t="s">
        <v>353</v>
      </c>
      <c r="B87" s="5" t="s">
        <v>243</v>
      </c>
      <c r="C87" s="16">
        <v>155507</v>
      </c>
      <c r="D87" s="6">
        <v>8523</v>
      </c>
      <c r="E87" s="16">
        <v>694</v>
      </c>
      <c r="F87" s="16">
        <v>87</v>
      </c>
      <c r="G87" s="16">
        <v>36</v>
      </c>
      <c r="H87" s="16">
        <v>2616</v>
      </c>
      <c r="I87" s="16">
        <v>330</v>
      </c>
      <c r="J87" s="16">
        <v>5</v>
      </c>
      <c r="K87" s="16">
        <v>877</v>
      </c>
      <c r="L87" s="16">
        <v>368</v>
      </c>
      <c r="M87" s="16">
        <v>707</v>
      </c>
      <c r="N87" s="16">
        <v>370</v>
      </c>
      <c r="O87" s="16">
        <v>2353</v>
      </c>
      <c r="P87" s="16">
        <v>2</v>
      </c>
      <c r="Q87" s="16">
        <v>54</v>
      </c>
      <c r="R87" s="16">
        <v>53</v>
      </c>
      <c r="S87" s="16">
        <v>13</v>
      </c>
      <c r="T87" s="16">
        <v>120</v>
      </c>
      <c r="U87" s="16">
        <v>8</v>
      </c>
      <c r="V87" s="16">
        <v>2891</v>
      </c>
      <c r="W87" s="16">
        <v>2146</v>
      </c>
      <c r="X87" s="16">
        <v>16</v>
      </c>
      <c r="Y87" s="16">
        <v>0</v>
      </c>
      <c r="Z87" s="16">
        <v>1531</v>
      </c>
      <c r="AA87" s="16">
        <v>347</v>
      </c>
      <c r="AB87" s="16">
        <v>2424</v>
      </c>
      <c r="AC87" s="16">
        <v>12569</v>
      </c>
      <c r="AD87" s="16">
        <v>6501</v>
      </c>
      <c r="AE87" s="28">
        <v>9522</v>
      </c>
      <c r="AF87" s="29"/>
      <c r="AG87" s="30">
        <v>15</v>
      </c>
      <c r="AH87" s="16">
        <v>0</v>
      </c>
      <c r="AI87" s="16">
        <v>2462</v>
      </c>
      <c r="AJ87" s="16">
        <v>17138</v>
      </c>
      <c r="AK87" s="16">
        <v>7913</v>
      </c>
    </row>
    <row r="88" spans="1:37" ht="51.75">
      <c r="A88" s="7" t="s">
        <v>354</v>
      </c>
      <c r="B88" s="5" t="s">
        <v>244</v>
      </c>
      <c r="C88" s="16">
        <v>151329</v>
      </c>
      <c r="D88" s="6">
        <v>8256</v>
      </c>
      <c r="E88" s="16">
        <v>686</v>
      </c>
      <c r="F88" s="16">
        <v>87</v>
      </c>
      <c r="G88" s="16">
        <v>36</v>
      </c>
      <c r="H88" s="16">
        <v>2517</v>
      </c>
      <c r="I88" s="16">
        <v>329</v>
      </c>
      <c r="J88" s="16">
        <v>5</v>
      </c>
      <c r="K88" s="16">
        <v>847</v>
      </c>
      <c r="L88" s="16">
        <v>355</v>
      </c>
      <c r="M88" s="16">
        <v>707</v>
      </c>
      <c r="N88" s="16">
        <v>316</v>
      </c>
      <c r="O88" s="16">
        <v>2351</v>
      </c>
      <c r="P88" s="16">
        <v>2</v>
      </c>
      <c r="Q88" s="16">
        <v>54</v>
      </c>
      <c r="R88" s="16">
        <v>53</v>
      </c>
      <c r="S88" s="16">
        <v>13</v>
      </c>
      <c r="T88" s="16">
        <v>120</v>
      </c>
      <c r="U88" s="16">
        <v>8</v>
      </c>
      <c r="V88" s="16">
        <v>2876</v>
      </c>
      <c r="W88" s="16">
        <v>2138</v>
      </c>
      <c r="X88" s="16">
        <v>16</v>
      </c>
      <c r="Y88" s="16">
        <v>0</v>
      </c>
      <c r="Z88" s="16">
        <v>1531</v>
      </c>
      <c r="AA88" s="16">
        <v>338</v>
      </c>
      <c r="AB88" s="16">
        <v>2353</v>
      </c>
      <c r="AC88" s="16">
        <v>11999</v>
      </c>
      <c r="AD88" s="16">
        <v>6392</v>
      </c>
      <c r="AE88" s="28">
        <v>9257</v>
      </c>
      <c r="AF88" s="29"/>
      <c r="AG88" s="30">
        <v>7</v>
      </c>
      <c r="AH88" s="16">
        <v>0</v>
      </c>
      <c r="AI88" s="16">
        <v>2363</v>
      </c>
      <c r="AJ88" s="16">
        <v>16695</v>
      </c>
      <c r="AK88" s="16">
        <v>7745</v>
      </c>
    </row>
    <row r="89" spans="1:37" ht="15.75">
      <c r="A89" s="8" t="s">
        <v>304</v>
      </c>
      <c r="B89" s="5" t="s">
        <v>245</v>
      </c>
      <c r="C89" s="16">
        <v>3083</v>
      </c>
      <c r="D89" s="6">
        <v>119</v>
      </c>
      <c r="E89" s="16">
        <v>3</v>
      </c>
      <c r="F89" s="16">
        <v>1</v>
      </c>
      <c r="G89" s="16">
        <v>0</v>
      </c>
      <c r="H89" s="16">
        <v>51</v>
      </c>
      <c r="I89" s="11">
        <v>2</v>
      </c>
      <c r="J89" s="16" t="s">
        <v>71</v>
      </c>
      <c r="K89" s="16">
        <v>30</v>
      </c>
      <c r="L89" s="16">
        <v>1</v>
      </c>
      <c r="M89" s="16">
        <v>9</v>
      </c>
      <c r="N89" s="16">
        <v>7</v>
      </c>
      <c r="O89" s="16">
        <v>52</v>
      </c>
      <c r="P89" s="16">
        <v>0</v>
      </c>
      <c r="Q89" s="16">
        <v>1</v>
      </c>
      <c r="R89" s="16">
        <v>0</v>
      </c>
      <c r="S89" s="11">
        <v>0</v>
      </c>
      <c r="T89" s="16">
        <v>3</v>
      </c>
      <c r="U89" s="16" t="s">
        <v>71</v>
      </c>
      <c r="V89" s="16">
        <v>75</v>
      </c>
      <c r="W89" s="16">
        <v>55</v>
      </c>
      <c r="X89" s="11" t="s">
        <v>71</v>
      </c>
      <c r="Y89" s="16">
        <v>0</v>
      </c>
      <c r="Z89" s="16">
        <v>24</v>
      </c>
      <c r="AA89" s="16">
        <v>3</v>
      </c>
      <c r="AB89" s="16">
        <v>46</v>
      </c>
      <c r="AC89" s="16">
        <v>215</v>
      </c>
      <c r="AD89" s="16">
        <v>107</v>
      </c>
      <c r="AE89" s="28">
        <v>344</v>
      </c>
      <c r="AF89" s="29"/>
      <c r="AG89" s="30">
        <v>1</v>
      </c>
      <c r="AH89" s="16">
        <v>0</v>
      </c>
      <c r="AI89" s="16">
        <v>68</v>
      </c>
      <c r="AJ89" s="16">
        <v>266</v>
      </c>
      <c r="AK89" s="16">
        <v>108</v>
      </c>
    </row>
    <row r="90" spans="1:37" ht="15.75">
      <c r="A90" s="8" t="s">
        <v>305</v>
      </c>
      <c r="B90" s="5" t="s">
        <v>246</v>
      </c>
      <c r="C90" s="16">
        <v>3811</v>
      </c>
      <c r="D90" s="6">
        <v>166</v>
      </c>
      <c r="E90" s="16">
        <v>17</v>
      </c>
      <c r="F90" s="16">
        <v>4</v>
      </c>
      <c r="G90" s="16">
        <v>0</v>
      </c>
      <c r="H90" s="16">
        <v>62</v>
      </c>
      <c r="I90" s="16">
        <v>5</v>
      </c>
      <c r="J90" s="16">
        <v>0</v>
      </c>
      <c r="K90" s="16">
        <v>19</v>
      </c>
      <c r="L90" s="16">
        <v>1</v>
      </c>
      <c r="M90" s="16">
        <v>10</v>
      </c>
      <c r="N90" s="16">
        <v>4</v>
      </c>
      <c r="O90" s="11">
        <v>64</v>
      </c>
      <c r="P90" s="16" t="s">
        <v>71</v>
      </c>
      <c r="Q90" s="11">
        <v>1</v>
      </c>
      <c r="R90" s="16">
        <v>0</v>
      </c>
      <c r="S90" s="16" t="s">
        <v>71</v>
      </c>
      <c r="T90" s="16">
        <v>2</v>
      </c>
      <c r="U90" s="16">
        <v>0</v>
      </c>
      <c r="V90" s="16">
        <v>24</v>
      </c>
      <c r="W90" s="16">
        <v>10</v>
      </c>
      <c r="X90" s="16">
        <v>0</v>
      </c>
      <c r="Y90" s="16">
        <v>0</v>
      </c>
      <c r="Z90" s="16">
        <v>63</v>
      </c>
      <c r="AA90" s="16">
        <v>1</v>
      </c>
      <c r="AB90" s="16">
        <v>20</v>
      </c>
      <c r="AC90" s="16">
        <v>120</v>
      </c>
      <c r="AD90" s="16">
        <v>91</v>
      </c>
      <c r="AE90" s="28">
        <v>1073</v>
      </c>
      <c r="AF90" s="29"/>
      <c r="AG90" s="30">
        <v>2</v>
      </c>
      <c r="AH90" s="16">
        <v>0</v>
      </c>
      <c r="AI90" s="16">
        <v>114</v>
      </c>
      <c r="AJ90" s="16">
        <v>33</v>
      </c>
      <c r="AK90" s="16">
        <v>11</v>
      </c>
    </row>
    <row r="91" spans="1:37" ht="15.75">
      <c r="A91" s="8" t="s">
        <v>306</v>
      </c>
      <c r="B91" s="5" t="s">
        <v>247</v>
      </c>
      <c r="C91" s="16">
        <v>131</v>
      </c>
      <c r="D91" s="6">
        <v>12</v>
      </c>
      <c r="E91" s="16">
        <v>0</v>
      </c>
      <c r="F91" s="16">
        <v>0</v>
      </c>
      <c r="G91" s="16">
        <v>0</v>
      </c>
      <c r="H91" s="16">
        <v>4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1" t="s">
        <v>71</v>
      </c>
      <c r="AA91" s="16">
        <v>0</v>
      </c>
      <c r="AB91" s="16">
        <v>0</v>
      </c>
      <c r="AC91" s="16">
        <v>0</v>
      </c>
      <c r="AD91" s="16">
        <v>0</v>
      </c>
      <c r="AE91" s="32" t="s">
        <v>71</v>
      </c>
      <c r="AF91" s="29"/>
      <c r="AG91" s="30">
        <v>0</v>
      </c>
      <c r="AH91" s="16">
        <v>0</v>
      </c>
      <c r="AI91" s="16">
        <v>0</v>
      </c>
      <c r="AJ91" s="16">
        <v>2</v>
      </c>
      <c r="AK91" s="11" t="s">
        <v>71</v>
      </c>
    </row>
    <row r="92" spans="1:37" ht="15.75">
      <c r="A92" s="8" t="s">
        <v>307</v>
      </c>
      <c r="B92" s="5" t="s">
        <v>248</v>
      </c>
      <c r="C92" s="16">
        <v>15</v>
      </c>
      <c r="D92" s="6">
        <v>1</v>
      </c>
      <c r="E92" s="16">
        <v>0</v>
      </c>
      <c r="F92" s="16">
        <v>0</v>
      </c>
      <c r="G92" s="16">
        <v>0</v>
      </c>
      <c r="H92" s="16">
        <v>2</v>
      </c>
      <c r="I92" s="16">
        <v>0</v>
      </c>
      <c r="J92" s="11">
        <v>0</v>
      </c>
      <c r="K92" s="16" t="s">
        <v>71</v>
      </c>
      <c r="L92" s="16">
        <v>0</v>
      </c>
      <c r="M92" s="11">
        <v>1</v>
      </c>
      <c r="N92" s="16" t="s">
        <v>71</v>
      </c>
      <c r="O92" s="16">
        <v>3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5</v>
      </c>
      <c r="AD92" s="16">
        <v>0</v>
      </c>
      <c r="AE92" s="28">
        <v>19</v>
      </c>
      <c r="AF92" s="29"/>
      <c r="AG92" s="30">
        <v>0</v>
      </c>
      <c r="AH92" s="16">
        <v>0</v>
      </c>
      <c r="AI92" s="16">
        <v>1</v>
      </c>
      <c r="AJ92" s="16">
        <v>2</v>
      </c>
      <c r="AK92" s="16">
        <v>0</v>
      </c>
    </row>
    <row r="93" spans="1:37" ht="15.75">
      <c r="A93" s="8" t="s">
        <v>308</v>
      </c>
      <c r="B93" s="5" t="s">
        <v>249</v>
      </c>
      <c r="C93" s="16">
        <v>10</v>
      </c>
      <c r="D93" s="6">
        <v>0</v>
      </c>
      <c r="E93" s="16">
        <v>0</v>
      </c>
      <c r="F93" s="16">
        <v>0</v>
      </c>
      <c r="G93" s="16">
        <v>0</v>
      </c>
      <c r="H93" s="11">
        <v>0</v>
      </c>
      <c r="I93" s="16" t="s">
        <v>71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3</v>
      </c>
      <c r="AD93" s="16">
        <v>0</v>
      </c>
      <c r="AE93" s="28">
        <v>5</v>
      </c>
      <c r="AF93" s="29"/>
      <c r="AG93" s="30">
        <v>0</v>
      </c>
      <c r="AH93" s="16">
        <v>0</v>
      </c>
      <c r="AI93" s="16">
        <v>0</v>
      </c>
      <c r="AJ93" s="16">
        <v>0</v>
      </c>
      <c r="AK93" s="16">
        <v>0</v>
      </c>
    </row>
    <row r="94" spans="1:37" ht="15.75">
      <c r="A94" s="8" t="s">
        <v>309</v>
      </c>
      <c r="B94" s="5" t="s">
        <v>250</v>
      </c>
      <c r="C94" s="35" t="s">
        <v>71</v>
      </c>
      <c r="D94" s="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28">
        <v>0</v>
      </c>
      <c r="AF94" s="29"/>
      <c r="AG94" s="30">
        <v>0</v>
      </c>
      <c r="AH94" s="16">
        <v>0</v>
      </c>
      <c r="AI94" s="16">
        <v>0</v>
      </c>
      <c r="AJ94" s="16">
        <v>0</v>
      </c>
      <c r="AK94" s="16">
        <v>0</v>
      </c>
    </row>
    <row r="95" spans="1:37" ht="15.75">
      <c r="A95" s="8" t="s">
        <v>310</v>
      </c>
      <c r="B95" s="5" t="s">
        <v>251</v>
      </c>
      <c r="C95" s="16">
        <v>0</v>
      </c>
      <c r="D95" s="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28">
        <v>0</v>
      </c>
      <c r="AF95" s="29"/>
      <c r="AG95" s="30">
        <v>0</v>
      </c>
      <c r="AH95" s="16">
        <v>0</v>
      </c>
      <c r="AI95" s="16">
        <v>0</v>
      </c>
      <c r="AJ95" s="16">
        <v>0</v>
      </c>
      <c r="AK95" s="16">
        <v>0</v>
      </c>
    </row>
    <row r="96" spans="1:37" ht="15.75">
      <c r="A96" s="8" t="s">
        <v>311</v>
      </c>
      <c r="B96" s="5" t="s">
        <v>252</v>
      </c>
      <c r="C96" s="16">
        <v>0</v>
      </c>
      <c r="D96" s="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28">
        <v>0</v>
      </c>
      <c r="AF96" s="29"/>
      <c r="AG96" s="30">
        <v>0</v>
      </c>
      <c r="AH96" s="16">
        <v>0</v>
      </c>
      <c r="AI96" s="16">
        <v>0</v>
      </c>
      <c r="AJ96" s="16">
        <v>0</v>
      </c>
      <c r="AK96" s="16">
        <v>0</v>
      </c>
    </row>
    <row r="97" spans="1:37" ht="15.75">
      <c r="A97" s="8" t="s">
        <v>312</v>
      </c>
      <c r="B97" s="5" t="s">
        <v>253</v>
      </c>
      <c r="C97" s="16">
        <v>0</v>
      </c>
      <c r="D97" s="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28">
        <v>0</v>
      </c>
      <c r="AF97" s="29"/>
      <c r="AG97" s="30">
        <v>0</v>
      </c>
      <c r="AH97" s="16">
        <v>0</v>
      </c>
      <c r="AI97" s="16">
        <v>0</v>
      </c>
      <c r="AJ97" s="16">
        <v>0</v>
      </c>
      <c r="AK97" s="16">
        <v>0</v>
      </c>
    </row>
    <row r="98" spans="1:37" ht="15.75">
      <c r="A98" s="8" t="s">
        <v>313</v>
      </c>
      <c r="B98" s="5" t="s">
        <v>254</v>
      </c>
      <c r="C98" s="16">
        <v>276</v>
      </c>
      <c r="D98" s="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1">
        <v>2</v>
      </c>
      <c r="L98" s="16" t="s">
        <v>71</v>
      </c>
      <c r="M98" s="16">
        <v>3</v>
      </c>
      <c r="N98" s="16">
        <v>2</v>
      </c>
      <c r="O98" s="16">
        <v>8</v>
      </c>
      <c r="P98" s="16">
        <v>0</v>
      </c>
      <c r="Q98" s="11" t="e">
        <v>#VALUE!</v>
      </c>
      <c r="R98" s="16">
        <v>0</v>
      </c>
      <c r="S98" s="16" t="s">
        <v>71</v>
      </c>
      <c r="T98" s="11">
        <v>1</v>
      </c>
      <c r="U98" s="16">
        <v>0</v>
      </c>
      <c r="V98" s="16">
        <v>4</v>
      </c>
      <c r="W98" s="16">
        <v>5</v>
      </c>
      <c r="X98" s="16">
        <v>0</v>
      </c>
      <c r="Y98" s="16">
        <v>0</v>
      </c>
      <c r="Z98" s="16">
        <v>4</v>
      </c>
      <c r="AA98" s="16">
        <v>0</v>
      </c>
      <c r="AB98" s="16">
        <v>5</v>
      </c>
      <c r="AC98" s="16">
        <v>163</v>
      </c>
      <c r="AD98" s="16">
        <v>26</v>
      </c>
      <c r="AE98" s="28">
        <v>0</v>
      </c>
      <c r="AF98" s="29"/>
      <c r="AG98" s="30">
        <v>0</v>
      </c>
      <c r="AH98" s="16">
        <v>0</v>
      </c>
      <c r="AI98" s="16">
        <v>0</v>
      </c>
      <c r="AJ98" s="16">
        <v>41</v>
      </c>
      <c r="AK98" s="16">
        <v>23</v>
      </c>
    </row>
    <row r="99" spans="1:37" ht="15.75">
      <c r="A99" s="8" t="s">
        <v>314</v>
      </c>
      <c r="B99" s="5" t="s">
        <v>255</v>
      </c>
      <c r="C99" s="16">
        <v>1203</v>
      </c>
      <c r="D99" s="6">
        <v>124</v>
      </c>
      <c r="E99" s="16">
        <v>17</v>
      </c>
      <c r="F99" s="16">
        <v>0</v>
      </c>
      <c r="G99" s="16">
        <v>0</v>
      </c>
      <c r="H99" s="16">
        <v>45</v>
      </c>
      <c r="I99" s="11">
        <v>8</v>
      </c>
      <c r="J99" s="16" t="s">
        <v>71</v>
      </c>
      <c r="K99" s="16">
        <v>4</v>
      </c>
      <c r="L99" s="16">
        <v>2</v>
      </c>
      <c r="M99" s="16">
        <v>2</v>
      </c>
      <c r="N99" s="16">
        <v>2</v>
      </c>
      <c r="O99" s="16">
        <v>20</v>
      </c>
      <c r="P99" s="11">
        <v>0</v>
      </c>
      <c r="Q99" s="11" t="e">
        <v>#VALUE!</v>
      </c>
      <c r="R99" s="16" t="s">
        <v>71</v>
      </c>
      <c r="S99" s="11" t="s">
        <v>71</v>
      </c>
      <c r="T99" s="11">
        <v>1</v>
      </c>
      <c r="U99" s="16" t="s">
        <v>71</v>
      </c>
      <c r="V99" s="16">
        <v>21</v>
      </c>
      <c r="W99" s="16">
        <v>15</v>
      </c>
      <c r="X99" s="16">
        <v>0</v>
      </c>
      <c r="Y99" s="16">
        <v>0</v>
      </c>
      <c r="Z99" s="16">
        <v>27</v>
      </c>
      <c r="AA99" s="16">
        <v>9</v>
      </c>
      <c r="AB99" s="16">
        <v>38</v>
      </c>
      <c r="AC99" s="16">
        <v>80</v>
      </c>
      <c r="AD99" s="16">
        <v>117</v>
      </c>
      <c r="AE99" s="28">
        <v>0</v>
      </c>
      <c r="AF99" s="29"/>
      <c r="AG99" s="30">
        <v>0</v>
      </c>
      <c r="AH99" s="16">
        <v>0</v>
      </c>
      <c r="AI99" s="16">
        <v>0</v>
      </c>
      <c r="AJ99" s="16">
        <v>205</v>
      </c>
      <c r="AK99" s="16">
        <v>90</v>
      </c>
    </row>
    <row r="100" spans="1:37" ht="15.75">
      <c r="A100" s="8" t="s">
        <v>315</v>
      </c>
      <c r="B100" s="5" t="s">
        <v>256</v>
      </c>
      <c r="C100" s="16">
        <v>110</v>
      </c>
      <c r="D100" s="6">
        <v>7</v>
      </c>
      <c r="E100" s="16">
        <v>1</v>
      </c>
      <c r="F100" s="16">
        <v>0</v>
      </c>
      <c r="G100" s="16">
        <v>0</v>
      </c>
      <c r="H100" s="16">
        <v>2</v>
      </c>
      <c r="I100" s="16">
        <v>0</v>
      </c>
      <c r="J100" s="16">
        <v>0</v>
      </c>
      <c r="K100" s="16">
        <v>13</v>
      </c>
      <c r="L100" s="16">
        <v>1</v>
      </c>
      <c r="M100" s="16">
        <v>13</v>
      </c>
      <c r="N100" s="16">
        <v>6</v>
      </c>
      <c r="O100" s="16">
        <v>20</v>
      </c>
      <c r="P100" s="16">
        <v>0</v>
      </c>
      <c r="Q100" s="16">
        <v>1</v>
      </c>
      <c r="R100" s="16">
        <v>1</v>
      </c>
      <c r="S100" s="16">
        <v>0</v>
      </c>
      <c r="T100" s="16">
        <v>2</v>
      </c>
      <c r="U100" s="16">
        <v>0</v>
      </c>
      <c r="V100" s="16">
        <v>30</v>
      </c>
      <c r="W100" s="16">
        <v>28</v>
      </c>
      <c r="X100" s="16">
        <v>0</v>
      </c>
      <c r="Y100" s="16">
        <v>0</v>
      </c>
      <c r="Z100" s="11" t="s">
        <v>71</v>
      </c>
      <c r="AA100" s="16">
        <v>0</v>
      </c>
      <c r="AB100" s="16">
        <v>1</v>
      </c>
      <c r="AC100" s="16">
        <v>10</v>
      </c>
      <c r="AD100" s="16">
        <v>1</v>
      </c>
      <c r="AE100" s="28">
        <v>97</v>
      </c>
      <c r="AF100" s="29"/>
      <c r="AG100" s="30">
        <v>0</v>
      </c>
      <c r="AH100" s="16">
        <v>0</v>
      </c>
      <c r="AI100" s="16">
        <v>25</v>
      </c>
      <c r="AJ100" s="16">
        <v>16</v>
      </c>
      <c r="AK100" s="16">
        <v>11</v>
      </c>
    </row>
    <row r="101" spans="1:37" ht="15.75">
      <c r="A101" s="8" t="s">
        <v>316</v>
      </c>
      <c r="B101" s="5" t="s">
        <v>257</v>
      </c>
      <c r="C101" s="16">
        <v>139875</v>
      </c>
      <c r="D101" s="6">
        <v>7746</v>
      </c>
      <c r="E101" s="16">
        <v>640</v>
      </c>
      <c r="F101" s="16">
        <v>80</v>
      </c>
      <c r="G101" s="16">
        <v>36</v>
      </c>
      <c r="H101" s="16">
        <v>2294</v>
      </c>
      <c r="I101" s="16">
        <v>310</v>
      </c>
      <c r="J101" s="16">
        <v>5</v>
      </c>
      <c r="K101" s="16">
        <v>758</v>
      </c>
      <c r="L101" s="16">
        <v>345</v>
      </c>
      <c r="M101" s="16">
        <v>649</v>
      </c>
      <c r="N101" s="16">
        <v>283</v>
      </c>
      <c r="O101" s="16">
        <v>2145</v>
      </c>
      <c r="P101" s="16">
        <v>2</v>
      </c>
      <c r="Q101" s="16">
        <v>50</v>
      </c>
      <c r="R101" s="16">
        <v>51</v>
      </c>
      <c r="S101" s="16">
        <v>13</v>
      </c>
      <c r="T101" s="16">
        <v>108</v>
      </c>
      <c r="U101" s="16">
        <v>8</v>
      </c>
      <c r="V101" s="16">
        <v>2671</v>
      </c>
      <c r="W101" s="16">
        <v>1997</v>
      </c>
      <c r="X101" s="16">
        <v>14</v>
      </c>
      <c r="Y101" s="16">
        <v>0</v>
      </c>
      <c r="Z101" s="16">
        <v>1391</v>
      </c>
      <c r="AA101" s="16">
        <v>323</v>
      </c>
      <c r="AB101" s="16">
        <v>2218</v>
      </c>
      <c r="AC101" s="16">
        <v>11275</v>
      </c>
      <c r="AD101" s="16">
        <v>5920</v>
      </c>
      <c r="AE101" s="28">
        <v>7413</v>
      </c>
      <c r="AF101" s="29"/>
      <c r="AG101" s="30">
        <v>3</v>
      </c>
      <c r="AH101" s="16">
        <v>0</v>
      </c>
      <c r="AI101" s="16">
        <v>2082</v>
      </c>
      <c r="AJ101" s="16">
        <v>15881</v>
      </c>
      <c r="AK101" s="16">
        <v>7421</v>
      </c>
    </row>
    <row r="102" spans="1:37" ht="15.75">
      <c r="A102" s="8" t="s">
        <v>317</v>
      </c>
      <c r="B102" s="5" t="s">
        <v>258</v>
      </c>
      <c r="C102" s="16">
        <v>135</v>
      </c>
      <c r="D102" s="6">
        <v>0</v>
      </c>
      <c r="E102" s="16">
        <v>0</v>
      </c>
      <c r="F102" s="16">
        <v>0</v>
      </c>
      <c r="G102" s="16">
        <v>0</v>
      </c>
      <c r="H102" s="11">
        <v>3</v>
      </c>
      <c r="I102" s="16" t="s">
        <v>71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5</v>
      </c>
      <c r="AA102" s="16">
        <v>1</v>
      </c>
      <c r="AB102" s="16">
        <v>4</v>
      </c>
      <c r="AC102" s="16">
        <v>6</v>
      </c>
      <c r="AD102" s="16">
        <v>14</v>
      </c>
      <c r="AE102" s="28">
        <v>0</v>
      </c>
      <c r="AF102" s="29"/>
      <c r="AG102" s="30">
        <v>0</v>
      </c>
      <c r="AH102" s="16">
        <v>0</v>
      </c>
      <c r="AI102" s="16">
        <v>0</v>
      </c>
      <c r="AJ102" s="16">
        <v>33</v>
      </c>
      <c r="AK102" s="16">
        <v>7</v>
      </c>
    </row>
    <row r="103" spans="1:37" ht="15.75">
      <c r="A103" s="8" t="s">
        <v>318</v>
      </c>
      <c r="B103" s="5" t="s">
        <v>259</v>
      </c>
      <c r="C103" s="16">
        <v>90</v>
      </c>
      <c r="D103" s="6">
        <v>8</v>
      </c>
      <c r="E103" s="11">
        <v>2</v>
      </c>
      <c r="F103" s="16" t="s">
        <v>71</v>
      </c>
      <c r="G103" s="16">
        <v>0</v>
      </c>
      <c r="H103" s="16">
        <v>2</v>
      </c>
      <c r="I103" s="16">
        <v>0</v>
      </c>
      <c r="J103" s="11">
        <v>0</v>
      </c>
      <c r="K103" s="16" t="s">
        <v>71</v>
      </c>
      <c r="L103" s="16">
        <v>0</v>
      </c>
      <c r="M103" s="16">
        <v>0</v>
      </c>
      <c r="N103" s="16">
        <v>0</v>
      </c>
      <c r="O103" s="16">
        <v>2</v>
      </c>
      <c r="P103" s="16">
        <v>0</v>
      </c>
      <c r="Q103" s="16">
        <v>0</v>
      </c>
      <c r="R103" s="11">
        <v>0</v>
      </c>
      <c r="S103" s="16">
        <v>0</v>
      </c>
      <c r="T103" s="16" t="s">
        <v>71</v>
      </c>
      <c r="U103" s="16">
        <v>0</v>
      </c>
      <c r="V103" s="11" t="s">
        <v>71</v>
      </c>
      <c r="W103" s="16">
        <v>0</v>
      </c>
      <c r="X103" s="16">
        <v>0</v>
      </c>
      <c r="Y103" s="16">
        <v>0</v>
      </c>
      <c r="Z103" s="16">
        <v>2</v>
      </c>
      <c r="AA103" s="16">
        <v>0</v>
      </c>
      <c r="AB103" s="16">
        <v>1</v>
      </c>
      <c r="AC103" s="16">
        <v>15</v>
      </c>
      <c r="AD103" s="16">
        <v>14</v>
      </c>
      <c r="AE103" s="28">
        <v>4</v>
      </c>
      <c r="AF103" s="29"/>
      <c r="AG103" s="30">
        <v>0</v>
      </c>
      <c r="AH103" s="16">
        <v>0</v>
      </c>
      <c r="AI103" s="16">
        <v>2</v>
      </c>
      <c r="AJ103" s="16">
        <v>7</v>
      </c>
      <c r="AK103" s="16">
        <v>2</v>
      </c>
    </row>
    <row r="104" spans="1:37" ht="15.75">
      <c r="A104" s="8" t="s">
        <v>319</v>
      </c>
      <c r="B104" s="5" t="s">
        <v>260</v>
      </c>
      <c r="C104" s="16">
        <v>90</v>
      </c>
      <c r="D104" s="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1" t="s">
        <v>71</v>
      </c>
      <c r="AD104" s="16">
        <v>2</v>
      </c>
      <c r="AE104" s="28">
        <v>0</v>
      </c>
      <c r="AF104" s="29"/>
      <c r="AG104" s="30">
        <v>0</v>
      </c>
      <c r="AH104" s="16">
        <v>0</v>
      </c>
      <c r="AI104" s="16">
        <v>0</v>
      </c>
      <c r="AJ104" s="16">
        <v>0</v>
      </c>
      <c r="AK104" s="16">
        <v>0</v>
      </c>
    </row>
    <row r="105" spans="1:37" ht="15.75">
      <c r="A105" s="8" t="s">
        <v>320</v>
      </c>
      <c r="B105" s="5" t="s">
        <v>261</v>
      </c>
      <c r="C105" s="16">
        <v>355</v>
      </c>
      <c r="D105" s="33">
        <v>7</v>
      </c>
      <c r="E105" s="16" t="s">
        <v>71</v>
      </c>
      <c r="F105" s="16">
        <v>0</v>
      </c>
      <c r="G105" s="16">
        <v>0</v>
      </c>
      <c r="H105" s="16">
        <v>26</v>
      </c>
      <c r="I105" s="16">
        <v>0</v>
      </c>
      <c r="J105" s="16">
        <v>0</v>
      </c>
      <c r="K105" s="16">
        <v>0</v>
      </c>
      <c r="L105" s="16">
        <v>0</v>
      </c>
      <c r="M105" s="16">
        <v>5</v>
      </c>
      <c r="N105" s="16">
        <v>1</v>
      </c>
      <c r="O105" s="16">
        <v>1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6</v>
      </c>
      <c r="W105" s="16">
        <v>2</v>
      </c>
      <c r="X105" s="16">
        <v>0</v>
      </c>
      <c r="Y105" s="16">
        <v>0</v>
      </c>
      <c r="Z105" s="16">
        <v>2</v>
      </c>
      <c r="AA105" s="16">
        <v>0</v>
      </c>
      <c r="AB105" s="16">
        <v>5</v>
      </c>
      <c r="AC105" s="16">
        <v>17</v>
      </c>
      <c r="AD105" s="16">
        <v>19</v>
      </c>
      <c r="AE105" s="28">
        <v>29</v>
      </c>
      <c r="AF105" s="29"/>
      <c r="AG105" s="30">
        <v>0</v>
      </c>
      <c r="AH105" s="16">
        <v>0</v>
      </c>
      <c r="AI105" s="16">
        <v>14</v>
      </c>
      <c r="AJ105" s="16">
        <v>13</v>
      </c>
      <c r="AK105" s="16">
        <v>11</v>
      </c>
    </row>
    <row r="106" spans="1:37" ht="15.75">
      <c r="A106" s="8" t="s">
        <v>355</v>
      </c>
      <c r="B106" s="5" t="s">
        <v>262</v>
      </c>
      <c r="C106" s="35" t="s">
        <v>71</v>
      </c>
      <c r="D106" s="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1">
        <v>0</v>
      </c>
      <c r="K106" s="16" t="s">
        <v>71</v>
      </c>
      <c r="L106" s="11">
        <v>0</v>
      </c>
      <c r="M106" s="11" t="s">
        <v>71</v>
      </c>
      <c r="N106" s="16" t="s">
        <v>71</v>
      </c>
      <c r="O106" s="16">
        <v>4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1" t="s">
        <v>71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28">
        <v>0</v>
      </c>
      <c r="AF106" s="29"/>
      <c r="AG106" s="30">
        <v>0</v>
      </c>
      <c r="AH106" s="16">
        <v>0</v>
      </c>
      <c r="AI106" s="16">
        <v>0</v>
      </c>
      <c r="AJ106" s="16">
        <v>0</v>
      </c>
      <c r="AK106" s="16">
        <v>0</v>
      </c>
    </row>
    <row r="107" spans="1:37" ht="15.75">
      <c r="A107" s="8" t="s">
        <v>322</v>
      </c>
      <c r="B107" s="5" t="s">
        <v>263</v>
      </c>
      <c r="C107" s="16">
        <v>0</v>
      </c>
      <c r="D107" s="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28">
        <v>0</v>
      </c>
      <c r="AF107" s="29"/>
      <c r="AG107" s="30">
        <v>0</v>
      </c>
      <c r="AH107" s="16">
        <v>0</v>
      </c>
      <c r="AI107" s="16">
        <v>0</v>
      </c>
      <c r="AJ107" s="16">
        <v>0</v>
      </c>
      <c r="AK107" s="16">
        <v>0</v>
      </c>
    </row>
    <row r="108" spans="1:37" ht="15.75">
      <c r="A108" s="8" t="s">
        <v>323</v>
      </c>
      <c r="B108" s="5" t="s">
        <v>264</v>
      </c>
      <c r="C108" s="16">
        <v>3</v>
      </c>
      <c r="D108" s="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28">
        <v>0</v>
      </c>
      <c r="AF108" s="29"/>
      <c r="AG108" s="30">
        <v>0</v>
      </c>
      <c r="AH108" s="16">
        <v>0</v>
      </c>
      <c r="AI108" s="16">
        <v>0</v>
      </c>
      <c r="AJ108" s="16">
        <v>0</v>
      </c>
      <c r="AK108" s="16">
        <v>0</v>
      </c>
    </row>
    <row r="109" spans="1:37" ht="15.75">
      <c r="A109" s="8" t="s">
        <v>324</v>
      </c>
      <c r="B109" s="5" t="s">
        <v>265</v>
      </c>
      <c r="C109" s="16">
        <v>0</v>
      </c>
      <c r="D109" s="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28">
        <v>0</v>
      </c>
      <c r="AF109" s="29"/>
      <c r="AG109" s="30">
        <v>0</v>
      </c>
      <c r="AH109" s="16">
        <v>0</v>
      </c>
      <c r="AI109" s="16">
        <v>0</v>
      </c>
      <c r="AJ109" s="16">
        <v>0</v>
      </c>
      <c r="AK109" s="16">
        <v>0</v>
      </c>
    </row>
    <row r="110" spans="1:37" ht="15.75">
      <c r="A110" s="8" t="s">
        <v>325</v>
      </c>
      <c r="B110" s="5" t="s">
        <v>266</v>
      </c>
      <c r="C110" s="16">
        <v>0</v>
      </c>
      <c r="D110" s="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28">
        <v>0</v>
      </c>
      <c r="AF110" s="29"/>
      <c r="AG110" s="30">
        <v>0</v>
      </c>
      <c r="AH110" s="16">
        <v>0</v>
      </c>
      <c r="AI110" s="16">
        <v>0</v>
      </c>
      <c r="AJ110" s="16">
        <v>0</v>
      </c>
      <c r="AK110" s="16">
        <v>0</v>
      </c>
    </row>
    <row r="111" spans="1:37" ht="15.75">
      <c r="A111" s="8" t="s">
        <v>326</v>
      </c>
      <c r="B111" s="5" t="s">
        <v>267</v>
      </c>
      <c r="C111" s="16">
        <v>0</v>
      </c>
      <c r="D111" s="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28">
        <v>0</v>
      </c>
      <c r="AF111" s="29"/>
      <c r="AG111" s="30">
        <v>0</v>
      </c>
      <c r="AH111" s="16">
        <v>0</v>
      </c>
      <c r="AI111" s="16">
        <v>0</v>
      </c>
      <c r="AJ111" s="16">
        <v>0</v>
      </c>
      <c r="AK111" s="16">
        <v>0</v>
      </c>
    </row>
    <row r="112" spans="1:37" ht="15.75">
      <c r="A112" s="8" t="s">
        <v>327</v>
      </c>
      <c r="B112" s="5" t="s">
        <v>268</v>
      </c>
      <c r="C112" s="16">
        <v>0</v>
      </c>
      <c r="D112" s="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28">
        <v>0</v>
      </c>
      <c r="AF112" s="29"/>
      <c r="AG112" s="30">
        <v>0</v>
      </c>
      <c r="AH112" s="16">
        <v>0</v>
      </c>
      <c r="AI112" s="16">
        <v>0</v>
      </c>
      <c r="AJ112" s="16">
        <v>0</v>
      </c>
      <c r="AK112" s="16">
        <v>0</v>
      </c>
    </row>
    <row r="113" spans="1:37" ht="15.75">
      <c r="A113" s="8" t="s">
        <v>328</v>
      </c>
      <c r="B113" s="5" t="s">
        <v>269</v>
      </c>
      <c r="C113" s="16">
        <v>0</v>
      </c>
      <c r="D113" s="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28">
        <v>0</v>
      </c>
      <c r="AF113" s="29"/>
      <c r="AG113" s="30">
        <v>0</v>
      </c>
      <c r="AH113" s="16">
        <v>0</v>
      </c>
      <c r="AI113" s="16">
        <v>0</v>
      </c>
      <c r="AJ113" s="16">
        <v>0</v>
      </c>
      <c r="AK113" s="16">
        <v>0</v>
      </c>
    </row>
    <row r="114" spans="1:37" ht="15.75">
      <c r="A114" s="8" t="s">
        <v>329</v>
      </c>
      <c r="B114" s="5" t="s">
        <v>270</v>
      </c>
      <c r="C114" s="16">
        <v>0</v>
      </c>
      <c r="D114" s="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28">
        <v>0</v>
      </c>
      <c r="AF114" s="29"/>
      <c r="AG114" s="30">
        <v>0</v>
      </c>
      <c r="AH114" s="16">
        <v>0</v>
      </c>
      <c r="AI114" s="16">
        <v>0</v>
      </c>
      <c r="AJ114" s="16">
        <v>0</v>
      </c>
      <c r="AK114" s="16">
        <v>0</v>
      </c>
    </row>
    <row r="115" spans="1:37" ht="15.75">
      <c r="A115" s="8" t="s">
        <v>330</v>
      </c>
      <c r="B115" s="5" t="s">
        <v>271</v>
      </c>
      <c r="C115" s="16">
        <v>0</v>
      </c>
      <c r="D115" s="6">
        <v>8</v>
      </c>
      <c r="E115" s="16">
        <v>2</v>
      </c>
      <c r="F115" s="16">
        <v>0</v>
      </c>
      <c r="G115" s="16">
        <v>0</v>
      </c>
      <c r="H115" s="16">
        <v>14</v>
      </c>
      <c r="I115" s="16">
        <v>3</v>
      </c>
      <c r="J115" s="16">
        <v>0</v>
      </c>
      <c r="K115" s="16">
        <v>1</v>
      </c>
      <c r="L115" s="16">
        <v>1</v>
      </c>
      <c r="M115" s="16">
        <v>4</v>
      </c>
      <c r="N115" s="16">
        <v>5</v>
      </c>
      <c r="O115" s="16">
        <v>1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1" t="s">
        <v>71</v>
      </c>
      <c r="AB115" s="16">
        <v>0</v>
      </c>
      <c r="AC115" s="16">
        <v>1</v>
      </c>
      <c r="AD115" s="16">
        <v>0</v>
      </c>
      <c r="AE115" s="28">
        <v>4</v>
      </c>
      <c r="AF115" s="29"/>
      <c r="AG115" s="30">
        <v>0</v>
      </c>
      <c r="AH115" s="16">
        <v>0</v>
      </c>
      <c r="AI115" s="16">
        <v>1</v>
      </c>
      <c r="AJ115" s="16">
        <v>2</v>
      </c>
      <c r="AK115" s="16">
        <v>1</v>
      </c>
    </row>
    <row r="116" spans="1:37" ht="15.75">
      <c r="A116" s="8" t="s">
        <v>331</v>
      </c>
      <c r="B116" s="5" t="s">
        <v>272</v>
      </c>
      <c r="C116" s="16">
        <v>0</v>
      </c>
      <c r="D116" s="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28">
        <v>0</v>
      </c>
      <c r="AF116" s="29"/>
      <c r="AG116" s="30">
        <v>0</v>
      </c>
      <c r="AH116" s="16">
        <v>0</v>
      </c>
      <c r="AI116" s="16">
        <v>0</v>
      </c>
      <c r="AJ116" s="16">
        <v>0</v>
      </c>
      <c r="AK116" s="16">
        <v>0</v>
      </c>
    </row>
    <row r="117" spans="1:37" ht="15.75">
      <c r="A117" s="8" t="s">
        <v>332</v>
      </c>
      <c r="B117" s="5" t="s">
        <v>273</v>
      </c>
      <c r="C117" s="16">
        <v>68</v>
      </c>
      <c r="D117" s="33">
        <v>2</v>
      </c>
      <c r="E117" s="16" t="s">
        <v>71</v>
      </c>
      <c r="F117" s="16">
        <v>0</v>
      </c>
      <c r="G117" s="16">
        <v>0</v>
      </c>
      <c r="H117" s="16">
        <v>1</v>
      </c>
      <c r="I117" s="16">
        <v>0</v>
      </c>
      <c r="J117" s="16">
        <v>0</v>
      </c>
      <c r="K117" s="16">
        <v>1</v>
      </c>
      <c r="L117" s="11">
        <v>1</v>
      </c>
      <c r="M117" s="16" t="s">
        <v>71</v>
      </c>
      <c r="N117" s="16">
        <v>0</v>
      </c>
      <c r="O117" s="16">
        <v>4</v>
      </c>
      <c r="P117" s="11">
        <v>0</v>
      </c>
      <c r="Q117" s="16">
        <v>0</v>
      </c>
      <c r="R117" s="16" t="s">
        <v>71</v>
      </c>
      <c r="S117" s="16">
        <v>0</v>
      </c>
      <c r="T117" s="16">
        <v>0</v>
      </c>
      <c r="U117" s="16">
        <v>0</v>
      </c>
      <c r="V117" s="16">
        <v>1</v>
      </c>
      <c r="W117" s="16">
        <v>2</v>
      </c>
      <c r="X117" s="16">
        <v>0</v>
      </c>
      <c r="Y117" s="16">
        <v>0</v>
      </c>
      <c r="Z117" s="16">
        <v>1</v>
      </c>
      <c r="AA117" s="16">
        <v>0</v>
      </c>
      <c r="AB117" s="16">
        <v>1</v>
      </c>
      <c r="AC117" s="16">
        <v>10</v>
      </c>
      <c r="AD117" s="16">
        <v>5</v>
      </c>
      <c r="AE117" s="28">
        <v>8</v>
      </c>
      <c r="AF117" s="29"/>
      <c r="AG117" s="30">
        <v>0</v>
      </c>
      <c r="AH117" s="16">
        <v>0</v>
      </c>
      <c r="AI117" s="16">
        <v>4</v>
      </c>
      <c r="AJ117" s="16">
        <v>10</v>
      </c>
      <c r="AK117" s="16">
        <v>4</v>
      </c>
    </row>
    <row r="118" spans="1:37" ht="15.75">
      <c r="A118" s="8" t="s">
        <v>333</v>
      </c>
      <c r="B118" s="5" t="s">
        <v>274</v>
      </c>
      <c r="C118" s="16">
        <v>506</v>
      </c>
      <c r="D118" s="6">
        <v>25</v>
      </c>
      <c r="E118" s="16">
        <v>3</v>
      </c>
      <c r="F118" s="16">
        <v>0</v>
      </c>
      <c r="G118" s="16">
        <v>0</v>
      </c>
      <c r="H118" s="16">
        <v>2</v>
      </c>
      <c r="I118" s="16">
        <v>0</v>
      </c>
      <c r="J118" s="16">
        <v>0</v>
      </c>
      <c r="K118" s="16">
        <v>5</v>
      </c>
      <c r="L118" s="16">
        <v>1</v>
      </c>
      <c r="M118" s="16">
        <v>3</v>
      </c>
      <c r="N118" s="16">
        <v>2</v>
      </c>
      <c r="O118" s="16">
        <v>11</v>
      </c>
      <c r="P118" s="16">
        <v>0</v>
      </c>
      <c r="Q118" s="16">
        <v>0</v>
      </c>
      <c r="R118" s="16">
        <v>0</v>
      </c>
      <c r="S118" s="16">
        <v>0</v>
      </c>
      <c r="T118" s="16">
        <v>1</v>
      </c>
      <c r="U118" s="16">
        <v>0</v>
      </c>
      <c r="V118" s="16">
        <v>22</v>
      </c>
      <c r="W118" s="16">
        <v>10</v>
      </c>
      <c r="X118" s="16">
        <v>0</v>
      </c>
      <c r="Y118" s="16">
        <v>0</v>
      </c>
      <c r="Z118" s="16">
        <v>1</v>
      </c>
      <c r="AA118" s="16">
        <v>0</v>
      </c>
      <c r="AB118" s="16">
        <v>2</v>
      </c>
      <c r="AC118" s="16">
        <v>7</v>
      </c>
      <c r="AD118" s="16">
        <v>30</v>
      </c>
      <c r="AE118" s="28">
        <v>34</v>
      </c>
      <c r="AF118" s="29"/>
      <c r="AG118" s="30">
        <v>0</v>
      </c>
      <c r="AH118" s="16">
        <v>0</v>
      </c>
      <c r="AI118" s="16">
        <v>12</v>
      </c>
      <c r="AJ118" s="16">
        <v>69</v>
      </c>
      <c r="AK118" s="16">
        <v>16</v>
      </c>
    </row>
    <row r="119" spans="1:37" ht="15.75">
      <c r="A119" s="8" t="s">
        <v>334</v>
      </c>
      <c r="B119" s="5" t="s">
        <v>275</v>
      </c>
      <c r="C119" s="16">
        <v>1565</v>
      </c>
      <c r="D119" s="6">
        <v>31</v>
      </c>
      <c r="E119" s="16">
        <v>1</v>
      </c>
      <c r="F119" s="16">
        <v>2</v>
      </c>
      <c r="G119" s="16">
        <v>0</v>
      </c>
      <c r="H119" s="16">
        <v>9</v>
      </c>
      <c r="I119" s="16">
        <v>1</v>
      </c>
      <c r="J119" s="16">
        <v>0</v>
      </c>
      <c r="K119" s="16">
        <v>13</v>
      </c>
      <c r="L119" s="16">
        <v>1</v>
      </c>
      <c r="M119" s="16">
        <v>5</v>
      </c>
      <c r="N119" s="16">
        <v>4</v>
      </c>
      <c r="O119" s="16">
        <v>16</v>
      </c>
      <c r="P119" s="16">
        <v>0</v>
      </c>
      <c r="Q119" s="16">
        <v>1</v>
      </c>
      <c r="R119" s="16">
        <v>1</v>
      </c>
      <c r="S119" s="16">
        <v>0</v>
      </c>
      <c r="T119" s="16">
        <v>2</v>
      </c>
      <c r="U119" s="16">
        <v>0</v>
      </c>
      <c r="V119" s="16">
        <v>22</v>
      </c>
      <c r="W119" s="16">
        <v>14</v>
      </c>
      <c r="X119" s="16">
        <v>1</v>
      </c>
      <c r="Y119" s="16">
        <v>0</v>
      </c>
      <c r="Z119" s="16">
        <v>11</v>
      </c>
      <c r="AA119" s="16">
        <v>1</v>
      </c>
      <c r="AB119" s="16">
        <v>12</v>
      </c>
      <c r="AC119" s="16">
        <v>72</v>
      </c>
      <c r="AD119" s="16">
        <v>46</v>
      </c>
      <c r="AE119" s="28">
        <v>225</v>
      </c>
      <c r="AF119" s="29"/>
      <c r="AG119" s="30">
        <v>1</v>
      </c>
      <c r="AH119" s="16">
        <v>0</v>
      </c>
      <c r="AI119" s="16">
        <v>40</v>
      </c>
      <c r="AJ119" s="16">
        <v>115</v>
      </c>
      <c r="AK119" s="16">
        <v>40</v>
      </c>
    </row>
    <row r="120" spans="1:37" ht="77.25">
      <c r="A120" s="7" t="s">
        <v>335</v>
      </c>
      <c r="B120" s="5" t="s">
        <v>276</v>
      </c>
      <c r="C120" s="16">
        <v>166</v>
      </c>
      <c r="D120" s="6">
        <v>74</v>
      </c>
      <c r="E120" s="16">
        <v>3</v>
      </c>
      <c r="F120" s="16">
        <v>0</v>
      </c>
      <c r="G120" s="16">
        <v>0</v>
      </c>
      <c r="H120" s="16">
        <v>29</v>
      </c>
      <c r="I120" s="11">
        <v>0</v>
      </c>
      <c r="J120" s="16" t="s">
        <v>71</v>
      </c>
      <c r="K120" s="16">
        <v>0</v>
      </c>
      <c r="L120" s="16">
        <v>0</v>
      </c>
      <c r="M120" s="16">
        <v>0</v>
      </c>
      <c r="N120" s="16">
        <v>2</v>
      </c>
      <c r="O120" s="16">
        <v>2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15</v>
      </c>
      <c r="W120" s="16">
        <v>8</v>
      </c>
      <c r="X120" s="16">
        <v>0</v>
      </c>
      <c r="Y120" s="16">
        <v>0</v>
      </c>
      <c r="Z120" s="11"/>
      <c r="AA120" s="33">
        <v>9</v>
      </c>
      <c r="AB120" s="16">
        <v>49</v>
      </c>
      <c r="AC120" s="16">
        <v>264</v>
      </c>
      <c r="AD120" s="16">
        <v>89</v>
      </c>
      <c r="AE120" s="28">
        <v>28</v>
      </c>
      <c r="AF120" s="29"/>
      <c r="AG120" s="30">
        <v>0</v>
      </c>
      <c r="AH120" s="16">
        <v>0</v>
      </c>
      <c r="AI120" s="16">
        <v>39</v>
      </c>
      <c r="AJ120" s="16">
        <v>271</v>
      </c>
      <c r="AK120" s="16">
        <v>149</v>
      </c>
    </row>
    <row r="121" spans="1:37" ht="51.75">
      <c r="A121" s="7" t="s">
        <v>356</v>
      </c>
      <c r="B121" s="5" t="s">
        <v>277</v>
      </c>
      <c r="C121" s="16">
        <v>4012</v>
      </c>
      <c r="D121" s="33">
        <v>193</v>
      </c>
      <c r="E121" s="16" t="s">
        <v>71</v>
      </c>
      <c r="F121" s="16">
        <v>0</v>
      </c>
      <c r="G121" s="16">
        <v>0</v>
      </c>
      <c r="H121" s="16">
        <v>70</v>
      </c>
      <c r="I121" s="16">
        <v>1</v>
      </c>
      <c r="J121" s="16">
        <v>0</v>
      </c>
      <c r="K121" s="16">
        <v>30</v>
      </c>
      <c r="L121" s="16">
        <v>13</v>
      </c>
      <c r="M121" s="16">
        <v>0</v>
      </c>
      <c r="N121" s="16">
        <v>52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22</v>
      </c>
      <c r="AC121" s="16">
        <v>306</v>
      </c>
      <c r="AD121" s="11" t="s">
        <v>71</v>
      </c>
      <c r="AE121" s="28">
        <v>237</v>
      </c>
      <c r="AF121" s="29"/>
      <c r="AG121" s="31" t="s">
        <v>71</v>
      </c>
      <c r="AH121" s="16">
        <v>0</v>
      </c>
      <c r="AI121" s="16">
        <v>60</v>
      </c>
      <c r="AJ121" s="16">
        <v>172</v>
      </c>
      <c r="AK121" s="16">
        <v>19</v>
      </c>
    </row>
    <row r="122" spans="1:37" ht="15.75">
      <c r="A122" s="8" t="s">
        <v>337</v>
      </c>
      <c r="B122" s="5" t="s">
        <v>278</v>
      </c>
      <c r="C122" s="11">
        <v>0</v>
      </c>
      <c r="D122" s="33" t="s">
        <v>71</v>
      </c>
      <c r="E122" s="16" t="s">
        <v>71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1" t="s">
        <v>71</v>
      </c>
      <c r="AD122" s="11" t="s">
        <v>71</v>
      </c>
      <c r="AE122" s="32" t="s">
        <v>71</v>
      </c>
      <c r="AF122" s="29"/>
      <c r="AG122" s="31" t="s">
        <v>71</v>
      </c>
      <c r="AH122" s="16">
        <v>0</v>
      </c>
      <c r="AI122" s="16">
        <v>0</v>
      </c>
      <c r="AJ122" s="16">
        <v>0</v>
      </c>
      <c r="AK122" s="11" t="s">
        <v>71</v>
      </c>
    </row>
    <row r="123" spans="1:37" ht="15.75">
      <c r="A123" s="8" t="s">
        <v>338</v>
      </c>
      <c r="B123" s="5" t="s">
        <v>279</v>
      </c>
      <c r="C123" s="16">
        <v>2358</v>
      </c>
      <c r="D123" s="33">
        <v>144</v>
      </c>
      <c r="E123" s="16" t="s">
        <v>71</v>
      </c>
      <c r="F123" s="16">
        <v>0</v>
      </c>
      <c r="G123" s="11">
        <v>0</v>
      </c>
      <c r="H123" s="11" t="s">
        <v>71</v>
      </c>
      <c r="I123" s="16" t="s">
        <v>71</v>
      </c>
      <c r="J123" s="16">
        <v>0</v>
      </c>
      <c r="K123" s="11">
        <v>1</v>
      </c>
      <c r="L123" s="16" t="s">
        <v>71</v>
      </c>
      <c r="M123" s="11">
        <v>0</v>
      </c>
      <c r="N123" s="16" t="s">
        <v>71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2</v>
      </c>
      <c r="AC123" s="16">
        <v>107</v>
      </c>
      <c r="AD123" s="11" t="s">
        <v>71</v>
      </c>
      <c r="AE123" s="28">
        <v>20</v>
      </c>
      <c r="AF123" s="29"/>
      <c r="AG123" s="31" t="s">
        <v>71</v>
      </c>
      <c r="AH123" s="16">
        <v>0</v>
      </c>
      <c r="AI123" s="16">
        <v>13</v>
      </c>
      <c r="AJ123" s="16">
        <v>161</v>
      </c>
      <c r="AK123" s="11" t="s">
        <v>71</v>
      </c>
    </row>
    <row r="124" spans="1:37" ht="15.75">
      <c r="A124" s="8" t="s">
        <v>339</v>
      </c>
      <c r="B124" s="5" t="s">
        <v>280</v>
      </c>
      <c r="C124" s="16">
        <v>279</v>
      </c>
      <c r="D124" s="33">
        <v>33</v>
      </c>
      <c r="E124" s="16" t="s">
        <v>71</v>
      </c>
      <c r="F124" s="16">
        <v>0</v>
      </c>
      <c r="G124" s="16">
        <v>0</v>
      </c>
      <c r="H124" s="16">
        <v>17</v>
      </c>
      <c r="I124" s="16">
        <v>1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8</v>
      </c>
      <c r="AC124" s="16">
        <v>0</v>
      </c>
      <c r="AD124" s="11" t="s">
        <v>71</v>
      </c>
      <c r="AE124" s="28">
        <v>156</v>
      </c>
      <c r="AF124" s="29"/>
      <c r="AG124" s="31" t="s">
        <v>71</v>
      </c>
      <c r="AH124" s="16">
        <v>0</v>
      </c>
      <c r="AI124" s="16">
        <v>8</v>
      </c>
      <c r="AJ124" s="16">
        <v>11</v>
      </c>
      <c r="AK124" s="16">
        <v>2</v>
      </c>
    </row>
    <row r="125" spans="1:37" ht="15.75">
      <c r="A125" s="8" t="s">
        <v>340</v>
      </c>
      <c r="B125" s="5" t="s">
        <v>281</v>
      </c>
      <c r="C125" s="16">
        <v>1375</v>
      </c>
      <c r="D125" s="6">
        <v>13</v>
      </c>
      <c r="E125" s="16">
        <v>0</v>
      </c>
      <c r="F125" s="16">
        <v>0</v>
      </c>
      <c r="G125" s="16">
        <v>0</v>
      </c>
      <c r="H125" s="16">
        <v>43</v>
      </c>
      <c r="I125" s="16">
        <v>0</v>
      </c>
      <c r="J125" s="16">
        <v>0</v>
      </c>
      <c r="K125" s="11">
        <v>29</v>
      </c>
      <c r="L125" s="16" t="s">
        <v>71</v>
      </c>
      <c r="M125" s="16">
        <v>0</v>
      </c>
      <c r="N125" s="16">
        <v>40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12</v>
      </c>
      <c r="AC125" s="16">
        <v>116</v>
      </c>
      <c r="AD125" s="11" t="s">
        <v>71</v>
      </c>
      <c r="AE125" s="28">
        <v>59</v>
      </c>
      <c r="AF125" s="29"/>
      <c r="AG125" s="30">
        <v>0</v>
      </c>
      <c r="AH125" s="16">
        <v>0</v>
      </c>
      <c r="AI125" s="16">
        <v>39</v>
      </c>
      <c r="AJ125" s="16">
        <v>0</v>
      </c>
      <c r="AK125" s="16">
        <v>0</v>
      </c>
    </row>
    <row r="126" spans="1:37" ht="15.75">
      <c r="A126" s="4" t="s">
        <v>158</v>
      </c>
      <c r="B126" s="5" t="s">
        <v>282</v>
      </c>
      <c r="C126" s="16">
        <v>371716515</v>
      </c>
      <c r="D126" s="6">
        <v>18585837</v>
      </c>
      <c r="E126" s="16">
        <v>1494141</v>
      </c>
      <c r="F126" s="16">
        <v>497220</v>
      </c>
      <c r="G126" s="16">
        <v>47885</v>
      </c>
      <c r="H126" s="16">
        <v>6811206</v>
      </c>
      <c r="I126" s="16">
        <v>1418810</v>
      </c>
      <c r="J126" s="16">
        <v>53901</v>
      </c>
      <c r="K126" s="16">
        <v>11032543</v>
      </c>
      <c r="L126" s="16">
        <v>937507</v>
      </c>
      <c r="M126" s="16">
        <v>2234785</v>
      </c>
      <c r="N126" s="16">
        <v>3243753</v>
      </c>
      <c r="O126" s="16">
        <v>6900053</v>
      </c>
      <c r="P126" s="16">
        <v>24037</v>
      </c>
      <c r="Q126" s="16">
        <v>479478</v>
      </c>
      <c r="R126" s="16">
        <v>559616</v>
      </c>
      <c r="S126" s="16">
        <v>345927</v>
      </c>
      <c r="T126" s="16">
        <v>1265750</v>
      </c>
      <c r="U126" s="16">
        <v>65872</v>
      </c>
      <c r="V126" s="16">
        <v>8395697</v>
      </c>
      <c r="W126" s="16">
        <v>4956880</v>
      </c>
      <c r="X126" s="16">
        <v>108322</v>
      </c>
      <c r="Y126" s="16">
        <v>25187</v>
      </c>
      <c r="Z126" s="16">
        <v>2907662</v>
      </c>
      <c r="AA126" s="16">
        <v>893384</v>
      </c>
      <c r="AB126" s="16">
        <v>9421195</v>
      </c>
      <c r="AC126" s="16">
        <v>28789498</v>
      </c>
      <c r="AD126" s="16">
        <v>13828461</v>
      </c>
      <c r="AE126" s="28">
        <v>24346565</v>
      </c>
      <c r="AF126" s="29"/>
      <c r="AG126" s="30">
        <v>302778</v>
      </c>
      <c r="AH126" s="16">
        <v>16575</v>
      </c>
      <c r="AI126" s="16">
        <v>9696898</v>
      </c>
      <c r="AJ126" s="16">
        <v>35479032</v>
      </c>
      <c r="AK126" s="16">
        <v>17752633</v>
      </c>
    </row>
    <row r="127" spans="1:3" s="2" customFormat="1" ht="15.75">
      <c r="A127" s="3"/>
      <c r="C127" s="34"/>
    </row>
    <row r="129" spans="3:37" ht="15.75"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 Светлана Николаевна</dc:creator>
  <cp:keywords/>
  <dc:description/>
  <cp:lastModifiedBy>Подольская Светлана Николаевна</cp:lastModifiedBy>
  <dcterms:created xsi:type="dcterms:W3CDTF">2020-07-17T11:52:46Z</dcterms:created>
  <dcterms:modified xsi:type="dcterms:W3CDTF">2020-07-28T18:37:46Z</dcterms:modified>
  <cp:category/>
  <cp:version/>
  <cp:contentType/>
  <cp:contentStatus/>
</cp:coreProperties>
</file>