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987"/>
  </bookViews>
  <sheets>
    <sheet name="Лист1" sheetId="1" r:id="rId1"/>
  </sheets>
  <calcPr calcId="145621" iterateDelta="1E-4"/>
</workbook>
</file>

<file path=xl/calcChain.xml><?xml version="1.0" encoding="utf-8"?>
<calcChain xmlns="http://schemas.openxmlformats.org/spreadsheetml/2006/main">
  <c r="J15" i="1" l="1"/>
  <c r="J16" i="1"/>
  <c r="J17" i="1"/>
  <c r="J18" i="1"/>
  <c r="J19" i="1"/>
  <c r="J20" i="1"/>
  <c r="J21" i="1"/>
  <c r="J22" i="1"/>
  <c r="J23" i="1"/>
  <c r="J24" i="1"/>
  <c r="J25" i="1"/>
  <c r="J26" i="1"/>
  <c r="J6" i="1"/>
  <c r="J7" i="1"/>
  <c r="J8" i="1"/>
  <c r="J9" i="1"/>
  <c r="J10" i="1"/>
  <c r="J11" i="1"/>
  <c r="J12" i="1"/>
  <c r="J13" i="1"/>
  <c r="J14" i="1"/>
  <c r="J5" i="1"/>
  <c r="I19" i="1"/>
  <c r="I20" i="1"/>
  <c r="I21" i="1"/>
  <c r="I22" i="1"/>
  <c r="I23" i="1"/>
  <c r="I24" i="1"/>
  <c r="I25" i="1"/>
  <c r="I26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5" i="1"/>
  <c r="J27" i="1" l="1"/>
  <c r="I27" i="1"/>
  <c r="H27" i="1"/>
  <c r="G27" i="1"/>
  <c r="F27" i="1"/>
  <c r="E27" i="1"/>
  <c r="D27" i="1"/>
  <c r="C27" i="1"/>
</calcChain>
</file>

<file path=xl/sharedStrings.xml><?xml version="1.0" encoding="utf-8"?>
<sst xmlns="http://schemas.openxmlformats.org/spreadsheetml/2006/main" count="35" uniqueCount="35">
  <si>
    <t>СПРАВКА</t>
  </si>
  <si>
    <t>по работе с обращениями граждан в территориальных налоговых органах Нижегородской области в 1 квартале  2017 года</t>
  </si>
  <si>
    <t>№ п/п</t>
  </si>
  <si>
    <t>Наименование инспекции</t>
  </si>
  <si>
    <t>Количество поступивших обращений в январе</t>
  </si>
  <si>
    <t>Количество обращений, поставленных на контроль в январе</t>
  </si>
  <si>
    <t>Количество поступивших обращений февраля</t>
  </si>
  <si>
    <t>Количество обращений, поставленных на контроль в феврале</t>
  </si>
  <si>
    <t>Количество поступивших обращений в марте</t>
  </si>
  <si>
    <t>Количество обращений, поставленных на контроль в марте</t>
  </si>
  <si>
    <t>Количество поступивших обращений  1 квартал</t>
  </si>
  <si>
    <t>Количество обращений, поставленных на контроль 1 квартал</t>
  </si>
  <si>
    <t>Межрайонная ИФНС России №1 по Нижегородской области 5243(г.Арзамас)</t>
  </si>
  <si>
    <t>Межрайонная ИФНС России №2 по Нижегородской области 5249 (г.Дзержинск)</t>
  </si>
  <si>
    <t>Межрайонная ИФНС России №3 по Нижегородской области 5254 (г.Саров)</t>
  </si>
  <si>
    <t>Межрайонная ИФНС России №4 по Нижегородской области 5247 (г.Выкса)</t>
  </si>
  <si>
    <t>Межрайонная ИФНС России №5 по Нижегородской области 5248 (г.Городец)</t>
  </si>
  <si>
    <t>Межрайонная ИФНС России №6 по Нижегородской области 5250 (г.Кстово)</t>
  </si>
  <si>
    <t>Межрайонная ИФНС России №7 по Нижегородской области 5252 (г.Павлово)</t>
  </si>
  <si>
    <t>Межрайонная ИФНС России №8 по Нижегородской области 5228 (г.Семенов)</t>
  </si>
  <si>
    <t>Межрайонная ИФНС России №10 по Нижегородской области 5222 (г.Лысково)</t>
  </si>
  <si>
    <t>Межрайонная ИФНС России №12 по Нижегородской области 5229 (г.Сергач)</t>
  </si>
  <si>
    <t>Межрайонная ИФНС России №13 по Нижегородской области 5235 (г.Урень)</t>
  </si>
  <si>
    <t>ИФНС России  по Борскому району 5246</t>
  </si>
  <si>
    <t>ИФНС России по Автозаводскому району 5256</t>
  </si>
  <si>
    <t>ИФНС России по Канавинскому району 5257</t>
  </si>
  <si>
    <t>ИФНС России по Ленинскому району 5258</t>
  </si>
  <si>
    <t>ИФНС России по Московскому району 5259</t>
  </si>
  <si>
    <t>ИФНС России по Нижегородскому району 5260</t>
  </si>
  <si>
    <t>ИФНС России по Приокскому району 5261</t>
  </si>
  <si>
    <t>ИФНС России по Советскому району 5262</t>
  </si>
  <si>
    <t>ИФНС России по Сормовскому району 5263</t>
  </si>
  <si>
    <t>Межрайонная ИФНС России по КН 5253</t>
  </si>
  <si>
    <t>Межрайонная ИФНС России №15 по Нижегородской области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</si>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</sst>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abSelected="1" view="pageBreakPreview" zoomScaleNormal="100" workbookViewId="0">
      <selection activeCell="G8" sqref="G8"/>
    </sheetView>
  </sheetViews>
  <sheetFormatPr defaultRowHeight="15" x14ac:dyDescent="0.25"/>
  <cols>
    <col min="1" max="1" width="4.140625" customWidth="1"/>
    <col min="2" max="2" width="40.28515625"/>
    <col min="3" max="4" width="13.28515625"/>
    <col min="5" max="5" width="12.28515625"/>
    <col min="6" max="6" width="12.5703125"/>
    <col min="7" max="7" width="12.140625"/>
    <col min="8" max="8" width="13.140625"/>
    <col min="9" max="9" width="12"/>
    <col min="10" max="10" width="12.85546875"/>
    <col min="11" max="1025" width="8.7109375"/>
  </cols>
  <sheetData>
    <row r="1" spans="1:10" x14ac:dyDescent="0.25">
      <c r="B1" s="12" t="s">
        <v>0</v>
      </c>
      <c r="C1" s="12"/>
      <c r="D1" s="12"/>
      <c r="E1" s="12"/>
      <c r="F1" s="12"/>
      <c r="G1" s="12"/>
      <c r="H1" s="12"/>
      <c r="I1" s="12"/>
      <c r="J1" s="12"/>
    </row>
    <row r="2" spans="1:10" ht="13.5" customHeight="1" x14ac:dyDescent="0.25">
      <c r="B2" s="1" t="s">
        <v>1</v>
      </c>
      <c r="C2" s="1"/>
      <c r="D2" s="1"/>
      <c r="E2" s="1"/>
      <c r="F2" s="1"/>
      <c r="G2" s="1"/>
    </row>
    <row r="3" spans="1:10" ht="4.1500000000000004" hidden="1" customHeight="1" x14ac:dyDescent="0.25"/>
    <row r="4" spans="1:10" ht="60" customHeight="1" x14ac:dyDescent="0.25">
      <c r="A4" s="2" t="s">
        <v>2</v>
      </c>
      <c r="B4" s="3" t="s">
        <v>3</v>
      </c>
      <c r="C4" s="4" t="s">
        <v>4</v>
      </c>
      <c r="D4" s="5" t="s">
        <v>5</v>
      </c>
      <c r="E4" s="4" t="s">
        <v>6</v>
      </c>
      <c r="F4" s="10" t="s">
        <v>7</v>
      </c>
      <c r="G4" s="4" t="s">
        <v>8</v>
      </c>
      <c r="H4" s="5" t="s">
        <v>9</v>
      </c>
      <c r="I4" s="4" t="s">
        <v>10</v>
      </c>
      <c r="J4" s="5" t="s">
        <v>11</v>
      </c>
    </row>
    <row r="5" spans="1:10" ht="23.25" x14ac:dyDescent="0.25">
      <c r="A5" s="2">
        <v>1</v>
      </c>
      <c r="B5" s="3" t="s">
        <v>12</v>
      </c>
      <c r="C5" s="6">
        <v>156</v>
      </c>
      <c r="D5" s="7">
        <v>156</v>
      </c>
      <c r="E5" s="13">
        <v>116</v>
      </c>
      <c r="F5" s="11">
        <v>116</v>
      </c>
      <c r="G5" s="8">
        <v>117</v>
      </c>
      <c r="H5" s="9">
        <v>117</v>
      </c>
      <c r="I5" s="8">
        <f>C5+E5+G5</f>
        <v>389</v>
      </c>
      <c r="J5" s="9">
        <f>D5+F5+H5</f>
        <v>389</v>
      </c>
    </row>
    <row r="6" spans="1:10" ht="23.25" x14ac:dyDescent="0.25">
      <c r="A6" s="2">
        <v>2</v>
      </c>
      <c r="B6" s="3" t="s">
        <v>13</v>
      </c>
      <c r="C6" s="6">
        <v>251</v>
      </c>
      <c r="D6" s="7">
        <v>240</v>
      </c>
      <c r="E6" s="13">
        <v>293</v>
      </c>
      <c r="F6" s="11">
        <v>277</v>
      </c>
      <c r="G6" s="8">
        <v>264</v>
      </c>
      <c r="H6" s="9">
        <v>261</v>
      </c>
      <c r="I6" s="8">
        <f t="shared" ref="I6:I26" si="0">C6+E6+G6</f>
        <v>808</v>
      </c>
      <c r="J6" s="9">
        <f t="shared" ref="J6:J26" si="1">D6+F6+H6</f>
        <v>778</v>
      </c>
    </row>
    <row r="7" spans="1:10" ht="23.25" x14ac:dyDescent="0.25">
      <c r="A7" s="2">
        <v>3</v>
      </c>
      <c r="B7" s="3" t="s">
        <v>14</v>
      </c>
      <c r="C7" s="6">
        <v>114</v>
      </c>
      <c r="D7" s="7">
        <v>114</v>
      </c>
      <c r="E7" s="13">
        <v>129</v>
      </c>
      <c r="F7" s="11">
        <v>114</v>
      </c>
      <c r="G7" s="8">
        <v>149</v>
      </c>
      <c r="H7" s="9">
        <v>149</v>
      </c>
      <c r="I7" s="8">
        <f t="shared" si="0"/>
        <v>392</v>
      </c>
      <c r="J7" s="9">
        <f t="shared" si="1"/>
        <v>377</v>
      </c>
    </row>
    <row r="8" spans="1:10" ht="23.25" x14ac:dyDescent="0.25">
      <c r="A8" s="2">
        <v>4</v>
      </c>
      <c r="B8" s="3" t="s">
        <v>15</v>
      </c>
      <c r="C8" s="6">
        <v>68</v>
      </c>
      <c r="D8" s="7">
        <v>68</v>
      </c>
      <c r="E8" s="13">
        <v>54</v>
      </c>
      <c r="F8" s="11">
        <v>54</v>
      </c>
      <c r="G8" s="8">
        <v>75</v>
      </c>
      <c r="H8" s="9">
        <v>75</v>
      </c>
      <c r="I8" s="8">
        <f t="shared" si="0"/>
        <v>197</v>
      </c>
      <c r="J8" s="9">
        <f t="shared" si="1"/>
        <v>197</v>
      </c>
    </row>
    <row r="9" spans="1:10" ht="23.25" x14ac:dyDescent="0.25">
      <c r="A9" s="2">
        <v>5</v>
      </c>
      <c r="B9" s="3" t="s">
        <v>16</v>
      </c>
      <c r="C9" s="6">
        <v>170</v>
      </c>
      <c r="D9" s="7">
        <v>170</v>
      </c>
      <c r="E9" s="13">
        <v>169</v>
      </c>
      <c r="F9" s="11">
        <v>169</v>
      </c>
      <c r="G9" s="8">
        <v>171</v>
      </c>
      <c r="H9" s="9">
        <v>171</v>
      </c>
      <c r="I9" s="8">
        <f t="shared" si="0"/>
        <v>510</v>
      </c>
      <c r="J9" s="9">
        <f t="shared" si="1"/>
        <v>510</v>
      </c>
    </row>
    <row r="10" spans="1:10" ht="23.25" x14ac:dyDescent="0.25">
      <c r="A10" s="2">
        <v>6</v>
      </c>
      <c r="B10" s="3" t="s">
        <v>17</v>
      </c>
      <c r="C10" s="6">
        <v>222</v>
      </c>
      <c r="D10" s="7">
        <v>198</v>
      </c>
      <c r="E10" s="13">
        <v>200</v>
      </c>
      <c r="F10" s="11">
        <v>187</v>
      </c>
      <c r="G10" s="8">
        <v>210</v>
      </c>
      <c r="H10" s="9">
        <v>190</v>
      </c>
      <c r="I10" s="8">
        <f t="shared" si="0"/>
        <v>632</v>
      </c>
      <c r="J10" s="9">
        <f t="shared" si="1"/>
        <v>575</v>
      </c>
    </row>
    <row r="11" spans="1:10" ht="23.25" x14ac:dyDescent="0.25">
      <c r="A11" s="2">
        <v>7</v>
      </c>
      <c r="B11" s="3" t="s">
        <v>18</v>
      </c>
      <c r="C11" s="6">
        <v>236</v>
      </c>
      <c r="D11" s="7">
        <v>236</v>
      </c>
      <c r="E11" s="13">
        <v>244</v>
      </c>
      <c r="F11" s="11">
        <v>244</v>
      </c>
      <c r="G11" s="8">
        <v>241</v>
      </c>
      <c r="H11" s="9">
        <v>240</v>
      </c>
      <c r="I11" s="8">
        <f t="shared" si="0"/>
        <v>721</v>
      </c>
      <c r="J11" s="9">
        <f t="shared" si="1"/>
        <v>720</v>
      </c>
    </row>
    <row r="12" spans="1:10" ht="23.25" x14ac:dyDescent="0.25">
      <c r="A12" s="2">
        <v>8</v>
      </c>
      <c r="B12" s="3" t="s">
        <v>19</v>
      </c>
      <c r="C12" s="6">
        <v>69</v>
      </c>
      <c r="D12" s="7">
        <v>69</v>
      </c>
      <c r="E12" s="13">
        <v>62</v>
      </c>
      <c r="F12" s="11">
        <v>61</v>
      </c>
      <c r="G12" s="8">
        <v>70</v>
      </c>
      <c r="H12" s="9">
        <v>69</v>
      </c>
      <c r="I12" s="8">
        <f t="shared" si="0"/>
        <v>201</v>
      </c>
      <c r="J12" s="9">
        <f t="shared" si="1"/>
        <v>199</v>
      </c>
    </row>
    <row r="13" spans="1:10" ht="23.25" x14ac:dyDescent="0.25">
      <c r="A13" s="2">
        <v>9</v>
      </c>
      <c r="B13" s="3" t="s">
        <v>20</v>
      </c>
      <c r="C13" s="6">
        <v>64</v>
      </c>
      <c r="D13" s="7">
        <v>64</v>
      </c>
      <c r="E13" s="13">
        <v>89</v>
      </c>
      <c r="F13" s="11">
        <v>89</v>
      </c>
      <c r="G13" s="8">
        <v>57</v>
      </c>
      <c r="H13" s="9">
        <v>57</v>
      </c>
      <c r="I13" s="8">
        <f t="shared" si="0"/>
        <v>210</v>
      </c>
      <c r="J13" s="9">
        <f t="shared" si="1"/>
        <v>210</v>
      </c>
    </row>
    <row r="14" spans="1:10" ht="23.25" x14ac:dyDescent="0.25">
      <c r="A14" s="2">
        <v>10</v>
      </c>
      <c r="B14" s="3" t="s">
        <v>21</v>
      </c>
      <c r="C14" s="6">
        <v>70</v>
      </c>
      <c r="D14" s="7">
        <v>70</v>
      </c>
      <c r="E14" s="13">
        <v>61</v>
      </c>
      <c r="F14" s="11">
        <v>61</v>
      </c>
      <c r="G14" s="8">
        <v>75</v>
      </c>
      <c r="H14" s="9">
        <v>75</v>
      </c>
      <c r="I14" s="8">
        <f t="shared" si="0"/>
        <v>206</v>
      </c>
      <c r="J14" s="9">
        <f t="shared" si="1"/>
        <v>206</v>
      </c>
    </row>
    <row r="15" spans="1:10" ht="23.25" x14ac:dyDescent="0.25">
      <c r="A15" s="2">
        <v>11</v>
      </c>
      <c r="B15" s="3" t="s">
        <v>22</v>
      </c>
      <c r="C15" s="6">
        <v>31</v>
      </c>
      <c r="D15" s="7">
        <v>30</v>
      </c>
      <c r="E15" s="13">
        <v>36</v>
      </c>
      <c r="F15" s="11">
        <v>36</v>
      </c>
      <c r="G15" s="8">
        <v>45</v>
      </c>
      <c r="H15" s="9">
        <v>41</v>
      </c>
      <c r="I15" s="8">
        <f t="shared" si="0"/>
        <v>112</v>
      </c>
      <c r="J15" s="9">
        <f t="shared" si="1"/>
        <v>107</v>
      </c>
    </row>
    <row r="16" spans="1:10" x14ac:dyDescent="0.25">
      <c r="A16" s="2">
        <v>12</v>
      </c>
      <c r="B16" s="3" t="s">
        <v>23</v>
      </c>
      <c r="C16" s="6">
        <v>130</v>
      </c>
      <c r="D16" s="7">
        <v>130</v>
      </c>
      <c r="E16" s="13">
        <v>124</v>
      </c>
      <c r="F16" s="11">
        <v>124</v>
      </c>
      <c r="G16" s="8">
        <v>123</v>
      </c>
      <c r="H16" s="9">
        <v>123</v>
      </c>
      <c r="I16" s="8">
        <f t="shared" si="0"/>
        <v>377</v>
      </c>
      <c r="J16" s="9">
        <f t="shared" si="1"/>
        <v>377</v>
      </c>
    </row>
    <row r="17" spans="1:10" x14ac:dyDescent="0.25">
      <c r="A17" s="2">
        <v>13</v>
      </c>
      <c r="B17" s="3" t="s">
        <v>24</v>
      </c>
      <c r="C17" s="6">
        <v>243</v>
      </c>
      <c r="D17" s="7">
        <v>235</v>
      </c>
      <c r="E17" s="13">
        <v>255</v>
      </c>
      <c r="F17" s="11">
        <v>246</v>
      </c>
      <c r="G17" s="8">
        <v>348</v>
      </c>
      <c r="H17" s="9">
        <v>341</v>
      </c>
      <c r="I17" s="8">
        <f t="shared" si="0"/>
        <v>846</v>
      </c>
      <c r="J17" s="9">
        <f t="shared" si="1"/>
        <v>822</v>
      </c>
    </row>
    <row r="18" spans="1:10" x14ac:dyDescent="0.25">
      <c r="A18" s="2">
        <v>14</v>
      </c>
      <c r="B18" s="3" t="s">
        <v>25</v>
      </c>
      <c r="C18" s="6">
        <v>287</v>
      </c>
      <c r="D18" s="7">
        <v>282</v>
      </c>
      <c r="E18" s="13">
        <v>312</v>
      </c>
      <c r="F18" s="11">
        <v>300</v>
      </c>
      <c r="G18" s="8">
        <v>303</v>
      </c>
      <c r="H18" s="9">
        <v>288</v>
      </c>
      <c r="I18" s="8">
        <f t="shared" si="0"/>
        <v>902</v>
      </c>
      <c r="J18" s="9">
        <f t="shared" si="1"/>
        <v>870</v>
      </c>
    </row>
    <row r="19" spans="1:10" x14ac:dyDescent="0.25">
      <c r="A19" s="2">
        <v>15</v>
      </c>
      <c r="B19" s="3" t="s">
        <v>26</v>
      </c>
      <c r="C19" s="6">
        <v>156</v>
      </c>
      <c r="D19" s="7">
        <v>156</v>
      </c>
      <c r="E19" s="13">
        <v>144</v>
      </c>
      <c r="F19" s="11">
        <v>144</v>
      </c>
      <c r="G19" s="8">
        <v>179</v>
      </c>
      <c r="H19" s="9">
        <v>179</v>
      </c>
      <c r="I19" s="8">
        <f>C19+E19+G19</f>
        <v>479</v>
      </c>
      <c r="J19" s="9">
        <f t="shared" si="1"/>
        <v>479</v>
      </c>
    </row>
    <row r="20" spans="1:10" x14ac:dyDescent="0.25">
      <c r="A20" s="2">
        <v>16</v>
      </c>
      <c r="B20" s="3" t="s">
        <v>27</v>
      </c>
      <c r="C20" s="6">
        <v>135</v>
      </c>
      <c r="D20" s="7">
        <v>135</v>
      </c>
      <c r="E20" s="13">
        <v>124</v>
      </c>
      <c r="F20" s="11">
        <v>124</v>
      </c>
      <c r="G20" s="8">
        <v>123</v>
      </c>
      <c r="H20" s="9">
        <v>119</v>
      </c>
      <c r="I20" s="8">
        <f t="shared" si="0"/>
        <v>382</v>
      </c>
      <c r="J20" s="9">
        <f t="shared" si="1"/>
        <v>378</v>
      </c>
    </row>
    <row r="21" spans="1:10" x14ac:dyDescent="0.25">
      <c r="A21" s="2">
        <v>17</v>
      </c>
      <c r="B21" s="3" t="s">
        <v>28</v>
      </c>
      <c r="C21" s="6">
        <v>360</v>
      </c>
      <c r="D21" s="7">
        <v>352</v>
      </c>
      <c r="E21" s="13">
        <v>380</v>
      </c>
      <c r="F21" s="11">
        <v>380</v>
      </c>
      <c r="G21" s="8">
        <v>381</v>
      </c>
      <c r="H21" s="9">
        <v>381</v>
      </c>
      <c r="I21" s="8">
        <f t="shared" si="0"/>
        <v>1121</v>
      </c>
      <c r="J21" s="9">
        <f t="shared" si="1"/>
        <v>1113</v>
      </c>
    </row>
    <row r="22" spans="1:10" x14ac:dyDescent="0.25">
      <c r="A22" s="2">
        <v>18</v>
      </c>
      <c r="B22" s="3" t="s">
        <v>29</v>
      </c>
      <c r="C22" s="6">
        <v>166</v>
      </c>
      <c r="D22" s="7">
        <v>166</v>
      </c>
      <c r="E22" s="13">
        <v>150</v>
      </c>
      <c r="F22" s="11">
        <v>139</v>
      </c>
      <c r="G22" s="8">
        <v>169</v>
      </c>
      <c r="H22" s="9">
        <v>155</v>
      </c>
      <c r="I22" s="8">
        <f t="shared" si="0"/>
        <v>485</v>
      </c>
      <c r="J22" s="9">
        <f t="shared" si="1"/>
        <v>460</v>
      </c>
    </row>
    <row r="23" spans="1:10" x14ac:dyDescent="0.25">
      <c r="A23" s="2">
        <v>19</v>
      </c>
      <c r="B23" s="3" t="s">
        <v>30</v>
      </c>
      <c r="C23" s="6">
        <v>330</v>
      </c>
      <c r="D23" s="7">
        <v>330</v>
      </c>
      <c r="E23" s="13">
        <v>299</v>
      </c>
      <c r="F23" s="11">
        <v>299</v>
      </c>
      <c r="G23" s="8">
        <v>325</v>
      </c>
      <c r="H23" s="9">
        <v>325</v>
      </c>
      <c r="I23" s="8">
        <f t="shared" si="0"/>
        <v>954</v>
      </c>
      <c r="J23" s="9">
        <f t="shared" si="1"/>
        <v>954</v>
      </c>
    </row>
    <row r="24" spans="1:10" x14ac:dyDescent="0.25">
      <c r="A24" s="2">
        <v>20</v>
      </c>
      <c r="B24" s="3" t="s">
        <v>31</v>
      </c>
      <c r="C24" s="6">
        <v>180</v>
      </c>
      <c r="D24" s="7">
        <v>180</v>
      </c>
      <c r="E24" s="13">
        <v>154</v>
      </c>
      <c r="F24" s="11">
        <v>154</v>
      </c>
      <c r="G24" s="8">
        <v>172</v>
      </c>
      <c r="H24" s="9">
        <v>172</v>
      </c>
      <c r="I24" s="8">
        <f t="shared" si="0"/>
        <v>506</v>
      </c>
      <c r="J24" s="9">
        <f t="shared" si="1"/>
        <v>506</v>
      </c>
    </row>
    <row r="25" spans="1:10" x14ac:dyDescent="0.25">
      <c r="A25" s="2">
        <v>21</v>
      </c>
      <c r="B25" s="3" t="s">
        <v>32</v>
      </c>
      <c r="C25" s="6">
        <v>1</v>
      </c>
      <c r="D25" s="7">
        <v>1</v>
      </c>
      <c r="E25" s="14">
        <v>0</v>
      </c>
      <c r="F25" s="11">
        <v>0</v>
      </c>
      <c r="G25" s="8">
        <v>5</v>
      </c>
      <c r="H25" s="9">
        <v>5</v>
      </c>
      <c r="I25" s="8">
        <f t="shared" si="0"/>
        <v>6</v>
      </c>
      <c r="J25" s="9">
        <f t="shared" si="1"/>
        <v>6</v>
      </c>
    </row>
    <row r="26" spans="1:10" ht="26.25" customHeight="1" x14ac:dyDescent="0.25">
      <c r="A26" s="2">
        <v>22</v>
      </c>
      <c r="B26" s="3" t="s">
        <v>33</v>
      </c>
      <c r="C26" s="6">
        <v>0</v>
      </c>
      <c r="D26" s="7">
        <v>0</v>
      </c>
      <c r="E26" s="13">
        <v>4</v>
      </c>
      <c r="F26" s="11">
        <v>3</v>
      </c>
      <c r="G26" s="8">
        <v>6</v>
      </c>
      <c r="H26" s="9">
        <v>6</v>
      </c>
      <c r="I26" s="8">
        <f t="shared" si="0"/>
        <v>10</v>
      </c>
      <c r="J26" s="9">
        <f t="shared" si="1"/>
        <v>9</v>
      </c>
    </row>
    <row r="27" spans="1:10" ht="27.75" customHeight="1" x14ac:dyDescent="0.25">
      <c r="A27" s="2" t="s">
        <v>34</v>
      </c>
      <c r="B27" s="3"/>
      <c r="C27" s="6">
        <f t="shared" ref="C27:J27" si="2">SUM(C5:C26)</f>
        <v>3439</v>
      </c>
      <c r="D27" s="6">
        <f t="shared" si="2"/>
        <v>3382</v>
      </c>
      <c r="E27" s="6">
        <f t="shared" si="2"/>
        <v>3399</v>
      </c>
      <c r="F27" s="11">
        <f t="shared" si="2"/>
        <v>3321</v>
      </c>
      <c r="G27" s="6">
        <f t="shared" si="2"/>
        <v>3608</v>
      </c>
      <c r="H27" s="6">
        <f t="shared" si="2"/>
        <v>3539</v>
      </c>
      <c r="I27" s="6">
        <f t="shared" si="2"/>
        <v>10446</v>
      </c>
      <c r="J27" s="6">
        <f t="shared" si="2"/>
        <v>10242</v>
      </c>
    </row>
  </sheetData>
  <mergeCells count="1">
    <mergeCell ref="B1:J1"/>
  </mergeCells>
  <pageMargins left="0.70833333333333304" right="0.70833333333333304" top="0.74791666666666701" bottom="0.74791666666666701" header="0.51180555555555496" footer="0.51180555555555496"/>
  <pageSetup paperSize="9" scale="90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3657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Тихомирова Светлана Александровна</dc:creator>
  <cp:lastModifiedBy>Кузьмина Елена Ильинична</cp:lastModifiedBy>
  <cp:revision>5</cp:revision>
  <cp:lastPrinted>2017-04-04T09:40:20Z</cp:lastPrinted>
  <dcterms:created xsi:type="dcterms:W3CDTF">2006-09-16T00:00:00Z</dcterms:created>
  <dcterms:modified xsi:type="dcterms:W3CDTF">2017-04-19T12:09:30Z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