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2"/>
  </bookViews>
  <sheets>
    <sheet name="Раздел 2" sheetId="1" r:id="rId1"/>
    <sheet name="Раздел 3" sheetId="2" r:id="rId2"/>
    <sheet name="Справочно" sheetId="3" r:id="rId3"/>
  </sheets>
  <definedNames>
    <definedName name="_xlnm.Print_Area" localSheetId="0">'Раздел 2'!$A$1:$F$18</definedName>
    <definedName name="_xlnm.Print_Area" localSheetId="1">'Раздел 3'!$A$1:$G$21</definedName>
  </definedNames>
  <calcPr fullCalcOnLoad="1"/>
</workbook>
</file>

<file path=xl/sharedStrings.xml><?xml version="1.0" encoding="utf-8"?>
<sst xmlns="http://schemas.openxmlformats.org/spreadsheetml/2006/main" count="71" uniqueCount="50">
  <si>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</si>
  <si>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</si>
  <si>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</si>
  <si>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</si>
  <si>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</si>
  <si>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</si>
  <si>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</si>
  <si>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</si>
  <si>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</si>
  <si>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 xml:space="preserve">2.1. Сведения о контрольных мероприятиях 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</si>
  <si>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</si>
  <si>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</si>
  <si>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</si>
  <si>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</si>
  <si>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</si>
  <si>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</si>
  <si>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</si>
  <si>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 xml:space="preserve">Всего </t>
  </si>
  <si>
    <t>Организации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</si>
  <si>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</si>
  <si>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</si>
  <si>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</si>
  <si>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</si>
  <si>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</si>
  <si>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</si>
  <si>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</si>
  <si>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</si>
  <si>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</si>
  <si>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</si>
  <si>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</si>
  <si>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 3 ст. 14.5 КоАП РФ</t>
  </si>
  <si>
    <t>Отчет 1-ККТ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</si>
  <si>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</si>
  <si>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</si>
  <si>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</si>
  <si>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</si>
  <si>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</si>
  <si>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</si>
  <si>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</si>
  <si>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ИП</t>
  </si>
  <si>
    <t>итого</t>
  </si>
  <si>
    <t>в том числе</t>
  </si>
  <si>
    <t>Справочно к разделу 3</t>
  </si>
  <si>
    <r>
      <t xml:space="preserve">Раздел 2. Контроль за соблюдением требований к ККТ, порядком и условиями ее регистрации и применения, единиц </t>
    </r>
    <r>
      <rPr>
        <b/>
        <sz val="14"/>
        <rFont val="Times New Roman"/>
        <family val="1"/>
      </rPr>
      <t xml:space="preserve">(рег.53) УФНС РФ по Новгородской области </t>
    </r>
    <r>
      <rPr>
        <b/>
        <sz val="16"/>
        <rFont val="Times New Roman"/>
        <family val="1"/>
      </rPr>
      <t>за 1 кв. 2022 года</t>
    </r>
    <r>
      <rPr>
        <b/>
        <sz val="14"/>
        <rFont val="Times New Roman"/>
        <family val="1"/>
      </rPr>
      <t>.</t>
    </r>
  </si>
  <si>
    <t>Количество проведенных проверок применения ККТ</t>
  </si>
  <si>
    <t>КОНТРОЛЬНАЯ СУММА</t>
  </si>
  <si>
    <t xml:space="preserve"> Раздел 3. Административные наказания за нарушения законодательства о ККТ , тыс. руб. (рег. 53) УФНС РФ по Новгородской области за 1 кв. 2022 года.</t>
  </si>
  <si>
    <t>за  1кв. 2022 год</t>
  </si>
  <si>
    <t>х</t>
  </si>
  <si>
    <t>СВОД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</si>
</sst>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indent="2"/>
    </xf>
    <xf numFmtId="0" fontId="1" fillId="0" borderId="12" xfId="0" applyFont="1" applyBorder="1" applyAlignment="1">
      <alignment horizontal="center" wrapText="1"/>
    </xf>
    <xf numFmtId="176" fontId="0" fillId="0" borderId="0" xfId="0" applyNumberForma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justify" wrapText="1"/>
    </xf>
    <xf numFmtId="0" fontId="15" fillId="0" borderId="12" xfId="0" applyFont="1" applyBorder="1" applyAlignment="1">
      <alignment horizontal="left" wrapText="1"/>
    </xf>
    <xf numFmtId="0" fontId="15" fillId="33" borderId="12" xfId="0" applyFont="1" applyFill="1" applyBorder="1" applyAlignment="1">
      <alignment horizontal="left" wrapText="1"/>
    </xf>
    <xf numFmtId="1" fontId="17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justify" vertical="top" wrapText="1"/>
    </xf>
    <xf numFmtId="0" fontId="1" fillId="34" borderId="18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view="pageBreakPreview" zoomScale="140" zoomScaleSheetLayoutView="140" zoomScalePageLayoutView="0" workbookViewId="0" topLeftCell="A1">
      <selection activeCell="D18" sqref="D18"/>
    </sheetView>
  </sheetViews>
  <sheetFormatPr defaultColWidth="9.00390625" defaultRowHeight="12.75"/>
  <cols>
    <col min="1" max="1" width="49.625" style="0" customWidth="1"/>
    <col min="3" max="3" width="10.125" style="0" customWidth="1"/>
    <col min="4" max="4" width="20.875" style="0" customWidth="1"/>
    <col min="5" max="5" width="15.00390625" style="0" customWidth="1"/>
  </cols>
  <sheetData>
    <row r="1" spans="1:5" ht="28.5" customHeight="1">
      <c r="A1" s="6"/>
      <c r="B1" s="17" t="s">
        <v>31</v>
      </c>
      <c r="C1" s="17"/>
      <c r="D1" s="17" t="s">
        <v>49</v>
      </c>
      <c r="E1" s="17"/>
    </row>
    <row r="2" spans="1:5" ht="53.25" customHeight="1">
      <c r="A2" s="45" t="s">
        <v>43</v>
      </c>
      <c r="B2" s="45"/>
      <c r="C2" s="45"/>
      <c r="D2" s="45"/>
      <c r="E2" s="45"/>
    </row>
    <row r="3" spans="1:5" ht="13.5" customHeight="1">
      <c r="A3" s="5"/>
      <c r="B3" s="5"/>
      <c r="C3" s="5"/>
      <c r="D3" s="5"/>
      <c r="E3" s="5"/>
    </row>
    <row r="4" spans="1:5" ht="15" customHeight="1">
      <c r="A4" s="47" t="s">
        <v>0</v>
      </c>
      <c r="B4" s="46" t="s">
        <v>1</v>
      </c>
      <c r="C4" s="47" t="s">
        <v>2</v>
      </c>
      <c r="D4" s="47" t="s">
        <v>3</v>
      </c>
      <c r="E4" s="47"/>
    </row>
    <row r="5" spans="1:5" ht="12.75" customHeight="1">
      <c r="A5" s="47"/>
      <c r="B5" s="46"/>
      <c r="C5" s="47"/>
      <c r="D5" s="46" t="s">
        <v>4</v>
      </c>
      <c r="E5" s="46" t="s">
        <v>5</v>
      </c>
    </row>
    <row r="6" spans="1:5" ht="75.75" customHeight="1">
      <c r="A6" s="47"/>
      <c r="B6" s="46"/>
      <c r="C6" s="47"/>
      <c r="D6" s="46"/>
      <c r="E6" s="46"/>
    </row>
    <row r="7" spans="1:5" ht="14.25">
      <c r="A7" s="23" t="s">
        <v>6</v>
      </c>
      <c r="B7" s="23" t="s">
        <v>7</v>
      </c>
      <c r="C7" s="23">
        <v>1</v>
      </c>
      <c r="D7" s="23">
        <v>2</v>
      </c>
      <c r="E7" s="23">
        <v>3</v>
      </c>
    </row>
    <row r="8" spans="1:5" ht="14.25">
      <c r="A8" s="44" t="s">
        <v>9</v>
      </c>
      <c r="B8" s="44"/>
      <c r="C8" s="44"/>
      <c r="D8" s="44"/>
      <c r="E8" s="44"/>
    </row>
    <row r="9" spans="1:5" ht="15.75">
      <c r="A9" s="27" t="s">
        <v>44</v>
      </c>
      <c r="B9" s="20">
        <v>2010</v>
      </c>
      <c r="C9" s="37">
        <f aca="true" t="shared" si="0" ref="C9:C17">D9+E9</f>
        <v>254</v>
      </c>
      <c r="D9" s="37">
        <v>187</v>
      </c>
      <c r="E9" s="37">
        <v>67</v>
      </c>
    </row>
    <row r="10" spans="1:5" ht="30">
      <c r="A10" s="27" t="s">
        <v>10</v>
      </c>
      <c r="B10" s="20">
        <v>2021</v>
      </c>
      <c r="C10" s="37">
        <f t="shared" si="0"/>
        <v>254</v>
      </c>
      <c r="D10" s="37">
        <v>187</v>
      </c>
      <c r="E10" s="37">
        <v>67</v>
      </c>
    </row>
    <row r="11" spans="1:5" ht="15.75">
      <c r="A11" s="27" t="s">
        <v>11</v>
      </c>
      <c r="B11" s="20"/>
      <c r="C11" s="37"/>
      <c r="D11" s="37"/>
      <c r="E11" s="37"/>
    </row>
    <row r="12" spans="1:5" ht="45">
      <c r="A12" s="28" t="s">
        <v>25</v>
      </c>
      <c r="B12" s="20">
        <v>2022</v>
      </c>
      <c r="C12" s="37">
        <f t="shared" si="0"/>
        <v>98</v>
      </c>
      <c r="D12" s="37">
        <v>83</v>
      </c>
      <c r="E12" s="37">
        <v>15</v>
      </c>
    </row>
    <row r="13" spans="1:5" ht="15.75">
      <c r="A13" s="26" t="s">
        <v>12</v>
      </c>
      <c r="B13" s="20">
        <v>2023</v>
      </c>
      <c r="C13" s="38">
        <f t="shared" si="0"/>
        <v>24</v>
      </c>
      <c r="D13" s="38">
        <v>22</v>
      </c>
      <c r="E13" s="38">
        <v>2</v>
      </c>
    </row>
    <row r="14" spans="1:5" ht="90">
      <c r="A14" s="28" t="s">
        <v>13</v>
      </c>
      <c r="B14" s="20">
        <v>2024</v>
      </c>
      <c r="C14" s="37">
        <f t="shared" si="0"/>
        <v>0</v>
      </c>
      <c r="D14" s="37">
        <v>0</v>
      </c>
      <c r="E14" s="37">
        <v>0</v>
      </c>
    </row>
    <row r="15" spans="1:5" ht="89.25" customHeight="1">
      <c r="A15" s="28" t="s">
        <v>14</v>
      </c>
      <c r="B15" s="20">
        <v>2025</v>
      </c>
      <c r="C15" s="38">
        <f t="shared" si="0"/>
        <v>55</v>
      </c>
      <c r="D15" s="38">
        <v>46</v>
      </c>
      <c r="E15" s="38">
        <v>9</v>
      </c>
    </row>
    <row r="16" spans="1:5" ht="90.75" customHeight="1">
      <c r="A16" s="28" t="s">
        <v>15</v>
      </c>
      <c r="B16" s="20">
        <v>2026</v>
      </c>
      <c r="C16" s="37">
        <f t="shared" si="0"/>
        <v>101</v>
      </c>
      <c r="D16" s="37">
        <v>58</v>
      </c>
      <c r="E16" s="37">
        <v>43</v>
      </c>
    </row>
    <row r="17" spans="1:5" ht="120">
      <c r="A17" s="28" t="s">
        <v>16</v>
      </c>
      <c r="B17" s="20">
        <v>2027</v>
      </c>
      <c r="C17" s="37">
        <f t="shared" si="0"/>
        <v>0</v>
      </c>
      <c r="D17" s="37">
        <v>0</v>
      </c>
      <c r="E17" s="37">
        <v>0</v>
      </c>
    </row>
    <row r="18" spans="1:5" ht="33.75" customHeight="1">
      <c r="A18" s="36" t="s">
        <v>45</v>
      </c>
      <c r="B18" s="20">
        <v>2100</v>
      </c>
      <c r="C18" s="37">
        <f>SUM(C9:C17)</f>
        <v>786</v>
      </c>
      <c r="D18" s="37">
        <f>SUM(D9:D17)</f>
        <v>583</v>
      </c>
      <c r="E18" s="37">
        <f>SUM(E9:E17)</f>
        <v>203</v>
      </c>
    </row>
  </sheetData>
  <sheetProtection/>
  <mergeCells count="8">
    <mergeCell ref="A8:E8"/>
    <mergeCell ref="A2:E2"/>
    <mergeCell ref="E5:E6"/>
    <mergeCell ref="D5:D6"/>
    <mergeCell ref="D4:E4"/>
    <mergeCell ref="C4:C6"/>
    <mergeCell ref="B4:B6"/>
    <mergeCell ref="A4:A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150" zoomScaleSheetLayoutView="150" zoomScalePageLayoutView="0" workbookViewId="0" topLeftCell="A19">
      <selection activeCell="C24" sqref="C24"/>
    </sheetView>
  </sheetViews>
  <sheetFormatPr defaultColWidth="9.00390625" defaultRowHeight="12.75"/>
  <cols>
    <col min="1" max="1" width="17.25390625" style="0" customWidth="1"/>
    <col min="2" max="2" width="10.25390625" style="0" customWidth="1"/>
    <col min="3" max="4" width="8.75390625" style="0" customWidth="1"/>
    <col min="5" max="5" width="10.875" style="0" customWidth="1"/>
    <col min="6" max="6" width="10.375" style="0" customWidth="1"/>
    <col min="7" max="7" width="14.875" style="0" customWidth="1"/>
  </cols>
  <sheetData>
    <row r="1" spans="3:5" ht="20.25">
      <c r="C1" s="49"/>
      <c r="D1" s="49"/>
      <c r="E1" s="49"/>
    </row>
    <row r="2" spans="1:7" ht="47.25" customHeight="1">
      <c r="A2" s="50" t="s">
        <v>46</v>
      </c>
      <c r="B2" s="50"/>
      <c r="C2" s="50"/>
      <c r="D2" s="50"/>
      <c r="E2" s="50"/>
      <c r="F2" s="50"/>
      <c r="G2" s="50"/>
    </row>
    <row r="4" spans="1:7" ht="28.5" customHeight="1">
      <c r="A4" s="48" t="s">
        <v>0</v>
      </c>
      <c r="B4" s="46" t="s">
        <v>1</v>
      </c>
      <c r="C4" s="46" t="s">
        <v>17</v>
      </c>
      <c r="D4" s="47" t="s">
        <v>18</v>
      </c>
      <c r="E4" s="47"/>
      <c r="F4" s="47"/>
      <c r="G4" s="47" t="s">
        <v>39</v>
      </c>
    </row>
    <row r="5" spans="1:7" ht="42.75">
      <c r="A5" s="48"/>
      <c r="B5" s="46"/>
      <c r="C5" s="46"/>
      <c r="D5" s="22" t="s">
        <v>40</v>
      </c>
      <c r="E5" s="22" t="s">
        <v>20</v>
      </c>
      <c r="F5" s="22" t="s">
        <v>21</v>
      </c>
      <c r="G5" s="47"/>
    </row>
    <row r="6" spans="1:7" ht="15">
      <c r="A6" s="23" t="s">
        <v>6</v>
      </c>
      <c r="B6" s="24" t="s">
        <v>7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</row>
    <row r="7" spans="1:7" ht="59.25">
      <c r="A7" s="25" t="s">
        <v>22</v>
      </c>
      <c r="B7" s="20">
        <v>3010</v>
      </c>
      <c r="C7" s="39">
        <f>SUM(C8:C12)</f>
        <v>959</v>
      </c>
      <c r="D7" s="39">
        <f>SUM(D8:D12)</f>
        <v>216</v>
      </c>
      <c r="E7" s="39">
        <f>SUM(E8:E12)</f>
        <v>98</v>
      </c>
      <c r="F7" s="39">
        <f>SUM(F8:F12)</f>
        <v>118</v>
      </c>
      <c r="G7" s="39">
        <f>SUM(G8:G12)</f>
        <v>743</v>
      </c>
    </row>
    <row r="8" spans="1:7" ht="30">
      <c r="A8" s="26" t="s">
        <v>26</v>
      </c>
      <c r="B8" s="20">
        <v>3011</v>
      </c>
      <c r="C8" s="39">
        <f>D8+G8</f>
        <v>820</v>
      </c>
      <c r="D8" s="39">
        <f>E8+F8</f>
        <v>170</v>
      </c>
      <c r="E8" s="39">
        <v>80</v>
      </c>
      <c r="F8" s="39">
        <v>90</v>
      </c>
      <c r="G8" s="39">
        <v>650</v>
      </c>
    </row>
    <row r="9" spans="1:7" ht="30">
      <c r="A9" s="26" t="s">
        <v>27</v>
      </c>
      <c r="B9" s="20">
        <v>3012</v>
      </c>
      <c r="C9" s="39">
        <f>D9+G9</f>
        <v>0</v>
      </c>
      <c r="D9" s="39">
        <f>E9+F9</f>
        <v>0</v>
      </c>
      <c r="E9" s="39">
        <v>0</v>
      </c>
      <c r="F9" s="39">
        <v>0</v>
      </c>
      <c r="G9" s="39">
        <v>0</v>
      </c>
    </row>
    <row r="10" spans="1:7" ht="30">
      <c r="A10" s="26" t="s">
        <v>28</v>
      </c>
      <c r="B10" s="20">
        <v>3013</v>
      </c>
      <c r="C10" s="39">
        <f>D10+G10</f>
        <v>88</v>
      </c>
      <c r="D10" s="39">
        <f>E10+F10</f>
        <v>30</v>
      </c>
      <c r="E10" s="39">
        <v>15</v>
      </c>
      <c r="F10" s="39">
        <v>15</v>
      </c>
      <c r="G10" s="39">
        <v>58</v>
      </c>
    </row>
    <row r="11" spans="1:7" ht="30">
      <c r="A11" s="26" t="s">
        <v>24</v>
      </c>
      <c r="B11" s="20">
        <v>3014</v>
      </c>
      <c r="C11" s="39">
        <f>D11+G11</f>
        <v>51</v>
      </c>
      <c r="D11" s="39">
        <f>E11+F11</f>
        <v>16</v>
      </c>
      <c r="E11" s="39">
        <v>3</v>
      </c>
      <c r="F11" s="39">
        <v>13</v>
      </c>
      <c r="G11" s="39">
        <v>35</v>
      </c>
    </row>
    <row r="12" spans="1:7" ht="30">
      <c r="A12" s="26" t="s">
        <v>29</v>
      </c>
      <c r="B12" s="20">
        <v>3015</v>
      </c>
      <c r="C12" s="39">
        <f>D12+G12</f>
        <v>0</v>
      </c>
      <c r="D12" s="39">
        <f>E12+F12</f>
        <v>0</v>
      </c>
      <c r="E12" s="39">
        <v>0</v>
      </c>
      <c r="F12" s="39">
        <v>0</v>
      </c>
      <c r="G12" s="39">
        <v>0</v>
      </c>
    </row>
    <row r="13" spans="1:7" ht="59.25">
      <c r="A13" s="25" t="s">
        <v>23</v>
      </c>
      <c r="B13" s="20">
        <v>3020</v>
      </c>
      <c r="C13" s="39">
        <f>SUM(C14:C18)</f>
        <v>995</v>
      </c>
      <c r="D13" s="39">
        <f>SUM(D14:D18)</f>
        <v>240</v>
      </c>
      <c r="E13" s="39">
        <f>SUM(E14:E18)</f>
        <v>100</v>
      </c>
      <c r="F13" s="39">
        <f>SUM(F14:F18)</f>
        <v>140</v>
      </c>
      <c r="G13" s="39">
        <f>SUM(G14:G18)</f>
        <v>755</v>
      </c>
    </row>
    <row r="14" spans="1:7" ht="30">
      <c r="A14" s="26" t="s">
        <v>26</v>
      </c>
      <c r="B14" s="20">
        <v>3021</v>
      </c>
      <c r="C14" s="39">
        <f>D14+G14</f>
        <v>900</v>
      </c>
      <c r="D14" s="39">
        <f>E14+F14</f>
        <v>210</v>
      </c>
      <c r="E14" s="39">
        <v>90</v>
      </c>
      <c r="F14" s="39">
        <v>120</v>
      </c>
      <c r="G14" s="39">
        <v>690</v>
      </c>
    </row>
    <row r="15" spans="1:7" ht="30">
      <c r="A15" s="26" t="s">
        <v>30</v>
      </c>
      <c r="B15" s="20">
        <v>3022</v>
      </c>
      <c r="C15" s="39">
        <f>D15+G15</f>
        <v>0</v>
      </c>
      <c r="D15" s="39">
        <f>E15+F15</f>
        <v>0</v>
      </c>
      <c r="E15" s="39">
        <v>0</v>
      </c>
      <c r="F15" s="39">
        <v>0</v>
      </c>
      <c r="G15" s="39">
        <v>0</v>
      </c>
    </row>
    <row r="16" spans="1:7" ht="30">
      <c r="A16" s="26" t="s">
        <v>28</v>
      </c>
      <c r="B16" s="20">
        <v>3023</v>
      </c>
      <c r="C16" s="39">
        <f>D16+G16</f>
        <v>64</v>
      </c>
      <c r="D16" s="39">
        <f>E16+F16</f>
        <v>10</v>
      </c>
      <c r="E16" s="39">
        <v>5</v>
      </c>
      <c r="F16" s="39">
        <v>5</v>
      </c>
      <c r="G16" s="39">
        <v>54</v>
      </c>
    </row>
    <row r="17" spans="1:7" ht="30">
      <c r="A17" s="26" t="s">
        <v>24</v>
      </c>
      <c r="B17" s="20">
        <v>3024</v>
      </c>
      <c r="C17" s="39">
        <f>D17+G17</f>
        <v>31</v>
      </c>
      <c r="D17" s="39">
        <f>E17+F17</f>
        <v>20</v>
      </c>
      <c r="E17" s="39">
        <v>5</v>
      </c>
      <c r="F17" s="39">
        <v>15</v>
      </c>
      <c r="G17" s="39">
        <v>11</v>
      </c>
    </row>
    <row r="18" spans="1:7" ht="30">
      <c r="A18" s="26" t="s">
        <v>29</v>
      </c>
      <c r="B18" s="20">
        <v>3025</v>
      </c>
      <c r="C18" s="39">
        <f>D18+G18</f>
        <v>0</v>
      </c>
      <c r="D18" s="39">
        <f>E18+F18</f>
        <v>0</v>
      </c>
      <c r="E18" s="39">
        <v>0</v>
      </c>
      <c r="F18" s="39">
        <v>0</v>
      </c>
      <c r="G18" s="39">
        <v>0</v>
      </c>
    </row>
    <row r="19" spans="1:7" ht="28.5">
      <c r="A19" s="25" t="s">
        <v>45</v>
      </c>
      <c r="B19" s="20">
        <v>3100</v>
      </c>
      <c r="C19" s="39">
        <f>SUM(C7:C18)</f>
        <v>3908</v>
      </c>
      <c r="D19" s="39">
        <f>SUM(D7:D18)</f>
        <v>912</v>
      </c>
      <c r="E19" s="39">
        <f>SUM(E7:E18)</f>
        <v>396</v>
      </c>
      <c r="F19" s="39">
        <f>SUM(F7:F18)</f>
        <v>516</v>
      </c>
      <c r="G19" s="39">
        <f>SUM(G7:G18)</f>
        <v>2996</v>
      </c>
    </row>
    <row r="20" spans="1:7" ht="15">
      <c r="A20" s="9"/>
      <c r="B20" s="10"/>
      <c r="C20" s="29"/>
      <c r="D20" s="29"/>
      <c r="E20" s="29"/>
      <c r="F20" s="29"/>
      <c r="G20" s="29"/>
    </row>
    <row r="21" ht="12.75">
      <c r="C21" s="21"/>
    </row>
    <row r="22" spans="1:6" ht="15">
      <c r="A22" s="14"/>
      <c r="B22" s="15"/>
      <c r="C22" s="16"/>
      <c r="D22" s="16"/>
      <c r="E22" s="16"/>
      <c r="F22" s="16"/>
    </row>
    <row r="23" spans="1:2" ht="12.75">
      <c r="A23" s="7"/>
      <c r="B23" s="8"/>
    </row>
    <row r="24" spans="1:4" ht="12.75">
      <c r="A24" s="11"/>
      <c r="B24" s="12"/>
      <c r="C24" s="13"/>
      <c r="D24" s="13"/>
    </row>
    <row r="25" spans="1:4" ht="12.75">
      <c r="A25" s="11"/>
      <c r="B25" s="12"/>
      <c r="C25" s="13"/>
      <c r="D25" s="13"/>
    </row>
  </sheetData>
  <sheetProtection/>
  <mergeCells count="7">
    <mergeCell ref="G4:G5"/>
    <mergeCell ref="A4:A5"/>
    <mergeCell ref="B4:B5"/>
    <mergeCell ref="C4:C5"/>
    <mergeCell ref="D4:F4"/>
    <mergeCell ref="C1:E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110" zoomScaleNormal="110" zoomScalePageLayoutView="0" workbookViewId="0" topLeftCell="A13">
      <selection activeCell="A19" sqref="A19:IV24"/>
    </sheetView>
  </sheetViews>
  <sheetFormatPr defaultColWidth="9.00390625" defaultRowHeight="12.75"/>
  <cols>
    <col min="1" max="1" width="21.00390625" style="0" customWidth="1"/>
    <col min="2" max="2" width="9.875" style="0" customWidth="1"/>
    <col min="3" max="3" width="6.75390625" style="0" customWidth="1"/>
    <col min="4" max="4" width="7.00390625" style="0" customWidth="1"/>
    <col min="5" max="5" width="7.25390625" style="0" customWidth="1"/>
    <col min="6" max="6" width="8.125" style="0" customWidth="1"/>
    <col min="7" max="7" width="11.375" style="0" customWidth="1"/>
  </cols>
  <sheetData>
    <row r="2" spans="1:7" ht="15.75" customHeight="1">
      <c r="A2" s="63" t="s">
        <v>42</v>
      </c>
      <c r="B2" s="63"/>
      <c r="C2" s="63"/>
      <c r="D2" s="63"/>
      <c r="E2" s="63"/>
      <c r="F2" s="63"/>
      <c r="G2" s="63"/>
    </row>
    <row r="3" spans="1:7" ht="15.75">
      <c r="A3" s="58" t="s">
        <v>47</v>
      </c>
      <c r="B3" s="58"/>
      <c r="C3" s="58"/>
      <c r="D3" s="58"/>
      <c r="E3" s="58"/>
      <c r="F3" s="58"/>
      <c r="G3" s="58"/>
    </row>
    <row r="4" ht="13.5" thickBot="1"/>
    <row r="5" spans="1:7" ht="28.5" customHeight="1" thickBot="1">
      <c r="A5" s="64" t="s">
        <v>0</v>
      </c>
      <c r="B5" s="54" t="s">
        <v>1</v>
      </c>
      <c r="C5" s="54" t="s">
        <v>17</v>
      </c>
      <c r="D5" s="68" t="s">
        <v>18</v>
      </c>
      <c r="E5" s="56"/>
      <c r="F5" s="57"/>
      <c r="G5" s="51" t="s">
        <v>39</v>
      </c>
    </row>
    <row r="6" spans="1:7" ht="15" customHeight="1" thickBot="1">
      <c r="A6" s="65"/>
      <c r="B6" s="67"/>
      <c r="C6" s="67"/>
      <c r="D6" s="54" t="s">
        <v>19</v>
      </c>
      <c r="E6" s="56" t="s">
        <v>41</v>
      </c>
      <c r="F6" s="57"/>
      <c r="G6" s="52"/>
    </row>
    <row r="7" spans="1:7" ht="57.75" thickBot="1">
      <c r="A7" s="66"/>
      <c r="B7" s="55"/>
      <c r="C7" s="55"/>
      <c r="D7" s="55"/>
      <c r="E7" s="1" t="s">
        <v>20</v>
      </c>
      <c r="F7" s="1" t="s">
        <v>21</v>
      </c>
      <c r="G7" s="53"/>
    </row>
    <row r="8" spans="1:7" ht="15.75" thickBot="1">
      <c r="A8" s="2" t="s">
        <v>6</v>
      </c>
      <c r="B8" s="4" t="s">
        <v>7</v>
      </c>
      <c r="C8" s="3">
        <v>1</v>
      </c>
      <c r="D8" s="3">
        <v>2</v>
      </c>
      <c r="E8" s="3">
        <v>4</v>
      </c>
      <c r="F8" s="3">
        <v>5</v>
      </c>
      <c r="G8" s="3">
        <v>6</v>
      </c>
    </row>
    <row r="9" spans="1:7" ht="14.25" customHeight="1">
      <c r="A9" s="61" t="s">
        <v>32</v>
      </c>
      <c r="B9" s="62"/>
      <c r="C9" s="62"/>
      <c r="D9" s="62"/>
      <c r="E9" s="62"/>
      <c r="F9" s="62"/>
      <c r="G9" s="62"/>
    </row>
    <row r="10" spans="1:7" ht="75.75" customHeight="1">
      <c r="A10" s="26" t="s">
        <v>33</v>
      </c>
      <c r="B10" s="20">
        <v>3110</v>
      </c>
      <c r="C10" s="40">
        <f>D10+G10</f>
        <v>197</v>
      </c>
      <c r="D10" s="40">
        <f>E10+F10</f>
        <v>77</v>
      </c>
      <c r="E10" s="40">
        <f>E12+E13+E14+E15</f>
        <v>35</v>
      </c>
      <c r="F10" s="40">
        <f>F12+F13+F14+F15</f>
        <v>42</v>
      </c>
      <c r="G10" s="40">
        <f>G12+G13+G14+G15</f>
        <v>120</v>
      </c>
    </row>
    <row r="11" spans="1:7" ht="15">
      <c r="A11" s="26" t="s">
        <v>8</v>
      </c>
      <c r="B11" s="20"/>
      <c r="C11" s="40"/>
      <c r="D11" s="40"/>
      <c r="E11" s="40"/>
      <c r="F11" s="40"/>
      <c r="G11" s="40"/>
    </row>
    <row r="12" spans="1:7" ht="45" customHeight="1">
      <c r="A12" s="26" t="s">
        <v>34</v>
      </c>
      <c r="B12" s="20">
        <v>3111</v>
      </c>
      <c r="C12" s="40">
        <f>D12+G12</f>
        <v>54</v>
      </c>
      <c r="D12" s="40">
        <f>E12+F12</f>
        <v>16</v>
      </c>
      <c r="E12" s="40">
        <v>5</v>
      </c>
      <c r="F12" s="40">
        <v>11</v>
      </c>
      <c r="G12" s="40">
        <v>38</v>
      </c>
    </row>
    <row r="13" spans="1:7" ht="30">
      <c r="A13" s="26" t="s">
        <v>35</v>
      </c>
      <c r="B13" s="20">
        <v>3112</v>
      </c>
      <c r="C13" s="40">
        <f>D13+G13</f>
        <v>37</v>
      </c>
      <c r="D13" s="40">
        <f>E13+F13</f>
        <v>11</v>
      </c>
      <c r="E13" s="40">
        <v>2</v>
      </c>
      <c r="F13" s="40">
        <v>9</v>
      </c>
      <c r="G13" s="40">
        <v>26</v>
      </c>
    </row>
    <row r="14" spans="1:7" ht="30">
      <c r="A14" s="26" t="s">
        <v>24</v>
      </c>
      <c r="B14" s="20">
        <v>3113</v>
      </c>
      <c r="C14" s="40">
        <f>D14+G14</f>
        <v>106</v>
      </c>
      <c r="D14" s="40">
        <f>E14+F14</f>
        <v>50</v>
      </c>
      <c r="E14" s="40">
        <v>28</v>
      </c>
      <c r="F14" s="40">
        <v>22</v>
      </c>
      <c r="G14" s="40">
        <v>56</v>
      </c>
    </row>
    <row r="15" spans="1:7" ht="30">
      <c r="A15" s="26" t="s">
        <v>36</v>
      </c>
      <c r="B15" s="20">
        <v>3114</v>
      </c>
      <c r="C15" s="41">
        <f>D15+G15</f>
        <v>0</v>
      </c>
      <c r="D15" s="41">
        <f>E15+F15</f>
        <v>0</v>
      </c>
      <c r="E15" s="42">
        <v>0</v>
      </c>
      <c r="F15" s="42">
        <v>0</v>
      </c>
      <c r="G15" s="42">
        <v>0</v>
      </c>
    </row>
    <row r="16" spans="1:7" ht="90">
      <c r="A16" s="26" t="s">
        <v>38</v>
      </c>
      <c r="B16" s="20">
        <v>3115</v>
      </c>
      <c r="C16" s="43">
        <v>0</v>
      </c>
      <c r="D16" s="40">
        <v>0</v>
      </c>
      <c r="E16" s="43" t="s">
        <v>48</v>
      </c>
      <c r="F16" s="43">
        <v>0</v>
      </c>
      <c r="G16" s="43">
        <v>0</v>
      </c>
    </row>
    <row r="17" spans="1:7" ht="73.5" customHeight="1">
      <c r="A17" s="26" t="s">
        <v>37</v>
      </c>
      <c r="B17" s="20">
        <v>3116</v>
      </c>
      <c r="C17" s="43">
        <v>0</v>
      </c>
      <c r="D17" s="40">
        <v>0</v>
      </c>
      <c r="E17" s="43">
        <v>0</v>
      </c>
      <c r="F17" s="43" t="s">
        <v>48</v>
      </c>
      <c r="G17" s="43" t="s">
        <v>48</v>
      </c>
    </row>
    <row r="18" spans="1:7" ht="14.25">
      <c r="A18" s="18"/>
      <c r="B18" s="18"/>
      <c r="C18" s="10"/>
      <c r="D18" s="10"/>
      <c r="E18" s="18"/>
      <c r="F18" s="18"/>
      <c r="G18" s="18"/>
    </row>
    <row r="19" spans="1:9" ht="43.5" customHeight="1">
      <c r="A19" s="59"/>
      <c r="B19" s="59"/>
      <c r="C19" s="59"/>
      <c r="D19" s="59"/>
      <c r="E19" s="59"/>
      <c r="F19" s="59"/>
      <c r="G19" s="60"/>
      <c r="H19" s="60"/>
      <c r="I19" s="60"/>
    </row>
    <row r="20" spans="1:8" ht="12.75">
      <c r="A20" s="30"/>
      <c r="B20" s="30"/>
      <c r="C20" s="30"/>
      <c r="D20" s="30"/>
      <c r="E20" s="30"/>
      <c r="F20" s="30"/>
      <c r="G20" s="18"/>
      <c r="H20" s="19"/>
    </row>
    <row r="21" spans="1:7" ht="15">
      <c r="A21" s="31"/>
      <c r="B21" s="30"/>
      <c r="C21" s="30"/>
      <c r="D21" s="30"/>
      <c r="E21" s="30"/>
      <c r="F21" s="30"/>
      <c r="G21" s="18"/>
    </row>
    <row r="22" spans="1:7" ht="14.25">
      <c r="A22" s="32"/>
      <c r="B22" s="30"/>
      <c r="C22" s="30"/>
      <c r="D22" s="30"/>
      <c r="E22" s="30"/>
      <c r="F22" s="30"/>
      <c r="G22" s="18"/>
    </row>
    <row r="23" spans="1:7" ht="15">
      <c r="A23" s="33"/>
      <c r="B23" s="30"/>
      <c r="C23" s="30"/>
      <c r="D23" s="30"/>
      <c r="E23" s="30"/>
      <c r="F23" s="30"/>
      <c r="G23" s="18"/>
    </row>
    <row r="24" spans="1:6" ht="14.25">
      <c r="A24" s="34"/>
      <c r="B24" s="35"/>
      <c r="C24" s="35"/>
      <c r="D24" s="35"/>
      <c r="E24" s="35"/>
      <c r="F24" s="35"/>
    </row>
  </sheetData>
  <sheetProtection/>
  <mergeCells count="12">
    <mergeCell ref="A2:G2"/>
    <mergeCell ref="A5:A7"/>
    <mergeCell ref="B5:B7"/>
    <mergeCell ref="C5:C7"/>
    <mergeCell ref="D5:F5"/>
    <mergeCell ref="G5:G7"/>
    <mergeCell ref="D6:D7"/>
    <mergeCell ref="E6:F6"/>
    <mergeCell ref="A3:G3"/>
    <mergeCell ref="A19:F19"/>
    <mergeCell ref="G19:I19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iNternet_kab_209</cp:lastModifiedBy>
  <cp:lastPrinted>2022-04-13T06:11:07Z</cp:lastPrinted>
  <dcterms:created xsi:type="dcterms:W3CDTF">2018-04-02T13:00:18Z</dcterms:created>
  <dcterms:modified xsi:type="dcterms:W3CDTF">2022-04-21T13:18:52Z</dcterms:modified>
  <cp:category/>
  <cp:version/>
  <cp:contentType/>
  <cp:contentStatus/>
</cp:coreProperties>
</file>