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<sst xmlns="http://schemas.openxmlformats.org/spreadsheetml/2006/main" count="120" uniqueCount="59">
  <si>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</si>
  <si>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</si>
  <si>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</si>
  <si>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</si>
  <si>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2017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</si>
  <si>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</si>
  <si>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</si>
  <si>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</si>
  <si>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</si>
  <si>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</si>
  <si>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</si>
  <si>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</si>
  <si>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</si>
  <si>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</si>
  <si>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</si>
  <si>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</si>
  <si>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</si>
  <si>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</si>
  <si>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</si>
  <si>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</si>
  <si>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</si>
  <si>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</si>
  <si>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</si>
  <si>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</si>
  <si>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</si>
  <si>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</si>
  <si>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</si>
  <si>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</si>
  <si>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</si>
  <si>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</si>
  <si>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</si>
  <si>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</si>
  <si>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а также пониженной ставки для резидентов особой экономической зоны в Калининградской области в соответствии с п.7 ст.188.1 НК РФ</t>
  </si>
  <si>
    <t>1041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</si>
  <si>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</si>
  <si>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</si>
  <si>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</si>
  <si>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</si>
  <si>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</si>
  <si>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</si>
  <si>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</si>
  <si>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</si>
  <si>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</si>
  <si>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</si>
  <si>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</si>
  <si>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</si>
  <si>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</si>
  <si>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</si>
  <si>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</si>
  <si>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</si>
  <si>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</si>
  <si>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</si>
  <si>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</si>
  <si>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</si>
  <si>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</si>
  <si>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</si>
  <si>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</si>
  <si>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1341</t>
  </si>
  <si>
    <t>1350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</si>
</sst>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5.875" style="0" customWidth="1"/>
    <col min="2" max="246" width="9.125" style="0" customWidth="1"/>
  </cols>
  <sheetData>
    <row r="1" ht="15.75">
      <c r="A1" s="1" t="s">
        <v>0</v>
      </c>
    </row>
    <row r="2" ht="15.75">
      <c r="A2" s="1"/>
    </row>
    <row r="3" ht="15.75">
      <c r="A3" s="1" t="s">
        <v>1</v>
      </c>
    </row>
    <row r="4" ht="15.75">
      <c r="A4" s="1" t="s">
        <v>2</v>
      </c>
    </row>
    <row r="5" ht="15.75">
      <c r="A5" s="1" t="s">
        <v>3</v>
      </c>
    </row>
    <row r="6" ht="15.75">
      <c r="A6" s="1" t="s">
        <v>4</v>
      </c>
    </row>
    <row r="7" ht="15.75">
      <c r="A7" s="1"/>
    </row>
    <row r="8" ht="15.75">
      <c r="A8" s="1" t="s">
        <v>5</v>
      </c>
    </row>
    <row r="9" ht="15.75">
      <c r="A9" s="1" t="s">
        <v>6</v>
      </c>
    </row>
    <row r="10" ht="15.75">
      <c r="A10" s="1" t="s">
        <v>7</v>
      </c>
    </row>
    <row r="11" ht="15.75">
      <c r="A11" s="1"/>
    </row>
    <row r="12" ht="15.75">
      <c r="A12" s="1" t="s">
        <v>8</v>
      </c>
    </row>
    <row r="13" ht="15.75">
      <c r="A13" s="1"/>
    </row>
    <row r="14" ht="15.75">
      <c r="A14" s="1" t="s">
        <v>9</v>
      </c>
    </row>
    <row r="15" ht="15.75">
      <c r="A15" s="1" t="s">
        <v>10</v>
      </c>
    </row>
    <row r="16" ht="15.75">
      <c r="A16" s="1" t="s">
        <v>11</v>
      </c>
    </row>
    <row r="17" ht="15.75">
      <c r="A17" s="1"/>
    </row>
    <row r="18" ht="15.75">
      <c r="A18" s="1" t="s">
        <v>12</v>
      </c>
    </row>
    <row r="19" s="2" customFormat="1" ht="15.75">
      <c r="A19" s="3"/>
    </row>
    <row r="20" s="2" customFormat="1" ht="15.75">
      <c r="A20" s="3"/>
    </row>
    <row r="21" s="2" customFormat="1" ht="15.75">
      <c r="A21" s="3" t="s">
        <v>13</v>
      </c>
    </row>
    <row r="22" s="2" customFormat="1" ht="15.75">
      <c r="A22" s="3" t="s">
        <v>14</v>
      </c>
    </row>
    <row r="23" spans="1:4" s="4" customFormat="1" ht="51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5.75">
      <c r="A24" s="6" t="s">
        <v>19</v>
      </c>
      <c r="B24" s="7" t="s">
        <v>20</v>
      </c>
      <c r="C24" s="7" t="s">
        <v>21</v>
      </c>
      <c r="D24" s="7" t="s">
        <v>22</v>
      </c>
    </row>
    <row r="25" spans="1:4" ht="26.25">
      <c r="A25" s="6" t="s">
        <v>23</v>
      </c>
      <c r="B25" s="7" t="s">
        <v>24</v>
      </c>
      <c r="C25" s="8">
        <v>14435873</v>
      </c>
      <c r="D25" s="7" t="s">
        <v>25</v>
      </c>
    </row>
    <row r="26" spans="1:4" ht="15.75">
      <c r="A26" s="6" t="s">
        <v>26</v>
      </c>
      <c r="B26" s="7" t="s">
        <v>27</v>
      </c>
      <c r="C26" s="8">
        <v>2352870</v>
      </c>
      <c r="D26" s="7" t="s">
        <v>25</v>
      </c>
    </row>
    <row r="27" spans="1:4" ht="39">
      <c r="A27" s="6" t="s">
        <v>28</v>
      </c>
      <c r="B27" s="7" t="s">
        <v>29</v>
      </c>
      <c r="C27" s="8">
        <v>110</v>
      </c>
      <c r="D27" s="7" t="s">
        <v>25</v>
      </c>
    </row>
    <row r="28" spans="1:4" ht="77.25">
      <c r="A28" s="6" t="s">
        <v>30</v>
      </c>
      <c r="B28" s="7" t="s">
        <v>31</v>
      </c>
      <c r="C28" s="7" t="s">
        <v>25</v>
      </c>
      <c r="D28" s="8">
        <v>101263</v>
      </c>
    </row>
    <row r="29" spans="1:4" ht="102.75">
      <c r="A29" s="9" t="s">
        <v>32</v>
      </c>
      <c r="B29" s="7" t="s">
        <v>33</v>
      </c>
      <c r="C29" s="7" t="s">
        <v>25</v>
      </c>
      <c r="D29" s="8">
        <v>0</v>
      </c>
    </row>
    <row r="30" spans="1:4" ht="15.75">
      <c r="A30" s="6" t="s">
        <v>34</v>
      </c>
      <c r="B30" s="7" t="s">
        <v>35</v>
      </c>
      <c r="C30" s="8">
        <v>16788853</v>
      </c>
      <c r="D30" s="8">
        <v>101263</v>
      </c>
    </row>
    <row r="31" s="2" customFormat="1" ht="15.75">
      <c r="A31" s="3"/>
    </row>
    <row r="32" s="2" customFormat="1" ht="15.75">
      <c r="A32" s="3" t="s">
        <v>36</v>
      </c>
    </row>
    <row r="33" spans="1:4" s="4" customFormat="1" ht="51">
      <c r="A33" s="5" t="s">
        <v>15</v>
      </c>
      <c r="B33" s="5" t="s">
        <v>16</v>
      </c>
      <c r="C33" s="5" t="s">
        <v>17</v>
      </c>
      <c r="D33" s="5" t="s">
        <v>18</v>
      </c>
    </row>
    <row r="34" spans="1:4" ht="15.75">
      <c r="A34" s="6" t="s">
        <v>19</v>
      </c>
      <c r="B34" s="7" t="s">
        <v>20</v>
      </c>
      <c r="C34" s="7" t="s">
        <v>21</v>
      </c>
      <c r="D34" s="7" t="s">
        <v>22</v>
      </c>
    </row>
    <row r="35" spans="1:4" ht="26.25">
      <c r="A35" s="6" t="s">
        <v>23</v>
      </c>
      <c r="B35" s="7" t="s">
        <v>37</v>
      </c>
      <c r="C35" s="8">
        <f>4010366+38</f>
        <v>4010404</v>
      </c>
      <c r="D35" s="7" t="s">
        <v>25</v>
      </c>
    </row>
    <row r="36" spans="1:4" ht="15.75">
      <c r="A36" s="6" t="s">
        <v>26</v>
      </c>
      <c r="B36" s="7" t="s">
        <v>38</v>
      </c>
      <c r="C36" s="8">
        <f>681761+6</f>
        <v>681767</v>
      </c>
      <c r="D36" s="7" t="s">
        <v>25</v>
      </c>
    </row>
    <row r="37" spans="1:4" ht="39">
      <c r="A37" s="6" t="s">
        <v>28</v>
      </c>
      <c r="B37" s="7" t="s">
        <v>39</v>
      </c>
      <c r="C37" s="8">
        <v>715</v>
      </c>
      <c r="D37" s="7" t="s">
        <v>25</v>
      </c>
    </row>
    <row r="38" spans="1:4" ht="77.25">
      <c r="A38" s="6" t="s">
        <v>30</v>
      </c>
      <c r="B38" s="7" t="s">
        <v>40</v>
      </c>
      <c r="C38" s="7" t="s">
        <v>25</v>
      </c>
      <c r="D38" s="8">
        <v>0</v>
      </c>
    </row>
    <row r="39" spans="1:4" ht="102.75">
      <c r="A39" s="9" t="s">
        <v>32</v>
      </c>
      <c r="B39" s="7" t="s">
        <v>41</v>
      </c>
      <c r="C39" s="7" t="s">
        <v>25</v>
      </c>
      <c r="D39" s="8">
        <v>0</v>
      </c>
    </row>
    <row r="40" spans="1:4" ht="15.75">
      <c r="A40" s="6" t="s">
        <v>34</v>
      </c>
      <c r="B40" s="7" t="s">
        <v>42</v>
      </c>
      <c r="C40" s="8">
        <f>4692842+44</f>
        <v>4692886</v>
      </c>
      <c r="D40" s="8">
        <v>0</v>
      </c>
    </row>
    <row r="41" s="2" customFormat="1" ht="15.75">
      <c r="A41" s="3"/>
    </row>
    <row r="42" s="2" customFormat="1" ht="15.75">
      <c r="A42" s="3" t="s">
        <v>43</v>
      </c>
    </row>
    <row r="43" s="2" customFormat="1" ht="15.75">
      <c r="A43" s="3" t="s">
        <v>44</v>
      </c>
    </row>
    <row r="44" spans="1:4" s="4" customFormat="1" ht="51">
      <c r="A44" s="5" t="s">
        <v>15</v>
      </c>
      <c r="B44" s="5" t="s">
        <v>16</v>
      </c>
      <c r="C44" s="5" t="s">
        <v>17</v>
      </c>
      <c r="D44" s="5" t="s">
        <v>18</v>
      </c>
    </row>
    <row r="45" spans="1:4" ht="15.75">
      <c r="A45" s="6" t="s">
        <v>19</v>
      </c>
      <c r="B45" s="7" t="s">
        <v>20</v>
      </c>
      <c r="C45" s="7" t="s">
        <v>21</v>
      </c>
      <c r="D45" s="7" t="s">
        <v>22</v>
      </c>
    </row>
    <row r="46" spans="1:4" ht="26.25">
      <c r="A46" s="6" t="s">
        <v>23</v>
      </c>
      <c r="B46" s="7" t="s">
        <v>45</v>
      </c>
      <c r="C46" s="8">
        <f>15109+8</f>
        <v>15117</v>
      </c>
      <c r="D46" s="7" t="s">
        <v>25</v>
      </c>
    </row>
    <row r="47" spans="1:4" ht="15.75">
      <c r="A47" s="6" t="s">
        <v>26</v>
      </c>
      <c r="B47" s="7" t="s">
        <v>46</v>
      </c>
      <c r="C47" s="8">
        <f>2568+1</f>
        <v>2569</v>
      </c>
      <c r="D47" s="7" t="s">
        <v>25</v>
      </c>
    </row>
    <row r="48" spans="1:4" ht="39">
      <c r="A48" s="6" t="s">
        <v>28</v>
      </c>
      <c r="B48" s="7" t="s">
        <v>47</v>
      </c>
      <c r="C48" s="8">
        <v>0</v>
      </c>
      <c r="D48" s="7" t="s">
        <v>25</v>
      </c>
    </row>
    <row r="49" spans="1:4" ht="77.25">
      <c r="A49" s="6" t="s">
        <v>30</v>
      </c>
      <c r="B49" s="7" t="s">
        <v>48</v>
      </c>
      <c r="C49" s="7" t="s">
        <v>25</v>
      </c>
      <c r="D49" s="8">
        <v>0</v>
      </c>
    </row>
    <row r="50" spans="1:4" ht="102.75">
      <c r="A50" s="9" t="s">
        <v>32</v>
      </c>
      <c r="B50" s="7" t="s">
        <v>49</v>
      </c>
      <c r="C50" s="7" t="s">
        <v>25</v>
      </c>
      <c r="D50" s="8">
        <v>0</v>
      </c>
    </row>
    <row r="51" spans="1:4" ht="15.75">
      <c r="A51" s="6" t="s">
        <v>34</v>
      </c>
      <c r="B51" s="7" t="s">
        <v>50</v>
      </c>
      <c r="C51" s="8">
        <f>17677+9</f>
        <v>17686</v>
      </c>
      <c r="D51" s="8">
        <v>0</v>
      </c>
    </row>
    <row r="52" s="2" customFormat="1" ht="15.75">
      <c r="A52" s="3"/>
    </row>
    <row r="53" s="2" customFormat="1" ht="15.75">
      <c r="A53" s="3" t="s">
        <v>51</v>
      </c>
    </row>
    <row r="54" s="2" customFormat="1" ht="15.75">
      <c r="A54" s="3" t="s">
        <v>52</v>
      </c>
    </row>
    <row r="55" spans="1:4" s="4" customFormat="1" ht="51">
      <c r="A55" s="5" t="s">
        <v>15</v>
      </c>
      <c r="B55" s="5" t="s">
        <v>16</v>
      </c>
      <c r="C55" s="5" t="s">
        <v>17</v>
      </c>
      <c r="D55" s="5" t="s">
        <v>18</v>
      </c>
    </row>
    <row r="56" spans="1:4" ht="15.75">
      <c r="A56" s="6" t="s">
        <v>19</v>
      </c>
      <c r="B56" s="7" t="s">
        <v>20</v>
      </c>
      <c r="C56" s="7" t="s">
        <v>21</v>
      </c>
      <c r="D56" s="7" t="s">
        <v>22</v>
      </c>
    </row>
    <row r="57" spans="1:4" ht="26.25">
      <c r="A57" s="6" t="s">
        <v>23</v>
      </c>
      <c r="B57" s="7" t="s">
        <v>53</v>
      </c>
      <c r="C57" s="8">
        <v>15060209</v>
      </c>
      <c r="D57" s="7" t="s">
        <v>25</v>
      </c>
    </row>
    <row r="58" spans="1:4" ht="15.75">
      <c r="A58" s="6" t="s">
        <v>26</v>
      </c>
      <c r="B58" s="7" t="s">
        <v>54</v>
      </c>
      <c r="C58" s="8">
        <v>2560236</v>
      </c>
      <c r="D58" s="7" t="s">
        <v>25</v>
      </c>
    </row>
    <row r="59" spans="1:4" ht="39">
      <c r="A59" s="6" t="s">
        <v>28</v>
      </c>
      <c r="B59" s="7" t="s">
        <v>55</v>
      </c>
      <c r="C59" s="8">
        <v>8188</v>
      </c>
      <c r="D59" s="7" t="s">
        <v>25</v>
      </c>
    </row>
    <row r="60" spans="1:4" ht="77.25">
      <c r="A60" s="6" t="s">
        <v>30</v>
      </c>
      <c r="B60" s="7" t="s">
        <v>56</v>
      </c>
      <c r="C60" s="7" t="s">
        <v>25</v>
      </c>
      <c r="D60" s="8">
        <v>0</v>
      </c>
    </row>
    <row r="61" spans="1:4" ht="102.75">
      <c r="A61" s="9" t="s">
        <v>32</v>
      </c>
      <c r="B61" s="7" t="s">
        <v>57</v>
      </c>
      <c r="C61" s="7" t="s">
        <v>25</v>
      </c>
      <c r="D61" s="8">
        <v>0</v>
      </c>
    </row>
    <row r="62" spans="1:4" ht="15.75">
      <c r="A62" s="6" t="s">
        <v>34</v>
      </c>
      <c r="B62" s="7" t="s">
        <v>58</v>
      </c>
      <c r="C62" s="8">
        <v>17628633</v>
      </c>
      <c r="D62" s="8">
        <v>0</v>
      </c>
    </row>
    <row r="63" s="2" customFormat="1" ht="15.75">
      <c r="A63" s="3"/>
    </row>
  </sheetData>
  <sheetProtection/>
  <printOptions/>
  <pageMargins left="0.75" right="0.75" top="1" bottom="1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Любимов Роман Викторович</dc:creator>
  <cp:keywords/>
  <dc:description/>
  <cp:lastModifiedBy>Любимов Роман  Викторович</cp:lastModifiedBy>
  <cp:lastPrinted>2018-06-29T09:42:54Z</cp:lastPrinted>
  <dcterms:created xsi:type="dcterms:W3CDTF">2018-06-21T11:53:24Z</dcterms:created>
  <dcterms:modified xsi:type="dcterms:W3CDTF">2018-08-13T09:37:16Z</dcterms:modified>
  <cp:category/>
  <cp:version/>
  <cp:contentType/>
  <cp:contentStatus/>
</cp:coreProperties>
</file>