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5" yWindow="-105" windowWidth="28290" windowHeight="12570"/>
  </bookViews>
  <sheets>
    <sheet name="Статистика" sheetId="2" r:id="rId1"/>
    <sheet name="Тематика" sheetId="8" r:id="rId2"/>
  </sheets>
  <calcPr calcId="144525"/>
</workbook>
</file>

<file path=xl/calcChain.xml><?xml version="1.0" encoding="utf-8"?>
<calcChain xmlns="http://schemas.openxmlformats.org/spreadsheetml/2006/main">
  <c r="F52" i="8" l="1"/>
</calcChain>
</file>

<file path=xl/sharedStrings.xml><?xml version="1.0" encoding="utf-8"?>
<sst xmlns="http://schemas.openxmlformats.org/spreadsheetml/2006/main" count="126" uniqueCount="120">
  <si>
    <t>СООН</t>
  </si>
  <si>
    <t xml:space="preserve">Наименование территориального налогового органа </t>
  </si>
  <si>
    <t xml:space="preserve">Количество поступивших обращений </t>
  </si>
  <si>
    <t xml:space="preserve">всего </t>
  </si>
  <si>
    <t>в т.ч.</t>
  </si>
  <si>
    <t>через электронные сервисы:</t>
  </si>
  <si>
    <t>на бумажном носителе</t>
  </si>
  <si>
    <t>из других ведомств (бумага + эл.вид)</t>
  </si>
  <si>
    <t>из МИ ФНС России по ЦОД</t>
  </si>
  <si>
    <t>из вышестоящего налогового органа</t>
  </si>
  <si>
    <t>Обратиться в ФНС России</t>
  </si>
  <si>
    <t>ТКС</t>
  </si>
  <si>
    <t>ФГИС ДО</t>
  </si>
  <si>
    <t>ЛК</t>
  </si>
  <si>
    <t>всего</t>
  </si>
  <si>
    <t>в  т.ч.</t>
  </si>
  <si>
    <t>СЭД</t>
  </si>
  <si>
    <t>Личный прием граждан (устно)</t>
  </si>
  <si>
    <t>Управление Федеральной налоговой службы по Новгородской области</t>
  </si>
  <si>
    <t xml:space="preserve">Приложение № 1                                                                                                                                                  
</t>
  </si>
  <si>
    <t>%</t>
  </si>
  <si>
    <t>Приложение №2</t>
  </si>
  <si>
    <t>из Администрации Президента Российской Федерации</t>
  </si>
  <si>
    <t>Код</t>
  </si>
  <si>
    <t>Наименование тематики документа</t>
  </si>
  <si>
    <t>Итого</t>
  </si>
  <si>
    <t xml:space="preserve">     Статистические данные по обращениям граждан, поступившим</t>
  </si>
  <si>
    <t>0003.0008.0086.0545</t>
  </si>
  <si>
    <t>Налог на доходы физических лиц</t>
  </si>
  <si>
    <t>0003.0008.0086.0565</t>
  </si>
  <si>
    <t>Регистрация юридических лиц, физических лиц в качестве индивидуальных предпринимателей и крестьянских (фермерских) хозяйств</t>
  </si>
  <si>
    <t>0003.0008.0086.0552</t>
  </si>
  <si>
    <t>Организация работы с налогоплательщиками</t>
  </si>
  <si>
    <t>0003.0008.0086.0558</t>
  </si>
  <si>
    <t>Задолженность по налогам, сборам и взносам в бюджеты государственных внебюджетных фондов</t>
  </si>
  <si>
    <t>0003.0008.0086.0548.0093</t>
  </si>
  <si>
    <t>Налогообложение малого бизнеса</t>
  </si>
  <si>
    <t>0003.0008.0086.0562.0083</t>
  </si>
  <si>
    <t>Оказание услуг в электронной форме</t>
  </si>
  <si>
    <t>0003.0008.0086.0557</t>
  </si>
  <si>
    <t>Возврат или зачет излишне уплаченных или излишне взысканных сумм налогов, сборов, взносов, пеней и штрафов</t>
  </si>
  <si>
    <t>0003.0008.0089.0624</t>
  </si>
  <si>
    <t>Валютный контроль</t>
  </si>
  <si>
    <t>0003.0008.0086.0561</t>
  </si>
  <si>
    <t>Доступ к персонифицированной информации о состоянии расчета с бюджетом</t>
  </si>
  <si>
    <t>0003.0008.0086.0556</t>
  </si>
  <si>
    <t>Контроль и надзор в налоговой сфере</t>
  </si>
  <si>
    <t>0003.0008.0086.0544</t>
  </si>
  <si>
    <t>Налог на имущество</t>
  </si>
  <si>
    <t>0003.0008.0086.0558.0098</t>
  </si>
  <si>
    <t>Учет уплаченных налогов, сборов и иных платежей (розыск платежа)</t>
  </si>
  <si>
    <t>0003.0008.0086.0538</t>
  </si>
  <si>
    <t>Налоговые преференции и льготы физическим лицам</t>
  </si>
  <si>
    <t>0003.0008.0086.0553</t>
  </si>
  <si>
    <t>Актуализация сведений об объектах налогообложения</t>
  </si>
  <si>
    <t>0001.0003.0030.0202</t>
  </si>
  <si>
    <t>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</si>
  <si>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0003.0008.0086.0540</t>
  </si>
  <si>
    <t>0003.0008.0086.0562</t>
  </si>
  <si>
    <t>Оказание услуг в электронной форме. Пользование информационными ресурсами</t>
  </si>
  <si>
    <t>0003.0008.0086.0568.0092</t>
  </si>
  <si>
    <t>Контроль и надзор в сфере применения контрольно-кассовой техники;</t>
  </si>
  <si>
    <t>0003.0008.0086.0541</t>
  </si>
  <si>
    <t>Налог на добавленную стоимость</t>
  </si>
  <si>
    <t>0003.0008.0086.0555</t>
  </si>
  <si>
    <t>Налоговая отчетность</t>
  </si>
  <si>
    <t>0003.0008.0086.0558.0107</t>
  </si>
  <si>
    <t>Задолженность по налогам, сборам и взносам перед бюджетом Российской Федерации. Взыскание задолженности</t>
  </si>
  <si>
    <t>0003.0008.0086.0543</t>
  </si>
  <si>
    <t>Транспортный налог</t>
  </si>
  <si>
    <t>0003.0008.0086.0548</t>
  </si>
  <si>
    <t>Налогообложение малого бизнеса, специальных налоговых режимов</t>
  </si>
  <si>
    <t>0003.0012.0134.0881</t>
  </si>
  <si>
    <t>Запросы архивных данных</t>
  </si>
  <si>
    <t>0003.0008.0086.0551</t>
  </si>
  <si>
    <t>Учет налогоплательщиков. Получение и отказ от ИНН</t>
  </si>
  <si>
    <t>0003.0008.0086.0554</t>
  </si>
  <si>
    <t>Получение налоговых уведомлений об уплате налога</t>
  </si>
  <si>
    <t>0003.0008.0086.0564</t>
  </si>
  <si>
    <t>Контроль исполнения налогового законодательства физическими и юридическими лицами</t>
  </si>
  <si>
    <t>0001.0002.0027.0133</t>
  </si>
  <si>
    <t>Истребование дополнительных документов и материалов, в том числе в электронной форме</t>
  </si>
  <si>
    <t>Сальдо ЕНС</t>
  </si>
  <si>
    <t>0003.0008.0086.0568</t>
  </si>
  <si>
    <t>Регистрация контрольно-кассовой техники, используемой организациями и индивидуальными предпринимателями</t>
  </si>
  <si>
    <t>0003.0008.0086.0567</t>
  </si>
  <si>
    <t>Надзор в области организации и проведения азартных игр и лотерей</t>
  </si>
  <si>
    <t>Регистрация контрольно-кассовой техники</t>
  </si>
  <si>
    <t>Уклонение от налогообложения</t>
  </si>
  <si>
    <t>0003.0008.0086.0568.0091</t>
  </si>
  <si>
    <t>0003.0008.0086.0560</t>
  </si>
  <si>
    <t>0002.0007.0068.0279</t>
  </si>
  <si>
    <t>Исчисление и уплата страховых взносов в бюджеты государственных внебюджетных фондов</t>
  </si>
  <si>
    <t>0003.0008.0086.0566</t>
  </si>
  <si>
    <t>Регистрация физических лиц в качестве индивидуальных предпринимателей</t>
  </si>
  <si>
    <t>0003.0008.0086.0547</t>
  </si>
  <si>
    <t>Госпошлины</t>
  </si>
  <si>
    <t>0001.0002.0027.0132</t>
  </si>
  <si>
    <t>Предоставление дополнительных документов и материалов</t>
  </si>
  <si>
    <t>0003.0008.0086.0548.0094</t>
  </si>
  <si>
    <t>Налог на профессиональный доход</t>
  </si>
  <si>
    <t>0003.0008.0086.0559</t>
  </si>
  <si>
    <t>Предоставление отсрочки или рассрочки по уплате налога, сбора, пени, штрафа</t>
  </si>
  <si>
    <t>0003.0008.0086.0548.0095</t>
  </si>
  <si>
    <t>Иные специальные налоговые режимы</t>
  </si>
  <si>
    <t xml:space="preserve">              в Управление Федеральной налоговой службы по Новгородской области
 за июль 2025 г.</t>
  </si>
  <si>
    <t>0001.0003.0041.0219</t>
  </si>
  <si>
    <t>Интеллектуальная собственность. Патенты, соблюдение авторского права и смежных прав</t>
  </si>
  <si>
    <t>0002.0006.0065.0264</t>
  </si>
  <si>
    <t>Надзор и контроль за соблюдением трудового законодательства</t>
  </si>
  <si>
    <t>0003.0008.0079.0503</t>
  </si>
  <si>
    <t>Игорный бизнес. Лотереи</t>
  </si>
  <si>
    <t>0003.0008.0086.0558.0096</t>
  </si>
  <si>
    <t>Задолженность ФЛ, ИП, ЮЛ по налогам, сборам и взносам перед бюджетом иностранного государства</t>
  </si>
  <si>
    <t>0003.0008.0086.1198</t>
  </si>
  <si>
    <t>Обжалование решений государственных органов и должностных лиц, споров с физическими и юридическими лицами по обжалованию актов ненормативного характера (бездействия) должностных лиц</t>
  </si>
  <si>
    <t>0003.0012.0134.0880</t>
  </si>
  <si>
    <t>Архивный фон. Архивы. Структура архивов</t>
  </si>
  <si>
    <t>ИТОГО:</t>
  </si>
  <si>
    <r>
      <t xml:space="preserve">Статистические данные по обращениям граждан, поступившим в Управление Федеральной налоговой службы по Новгородской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за июль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</si>
</sst>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2"/>
      <color rgb="FF0000FF"/>
      <name val="Times New Roman"/>
      <family val="1"/>
      <charset val="204"/>
    </font>
    <font>
      <i/>
      <sz val="8"/>
      <color rgb="FF0000FF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9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0" fontId="8" fillId="0" borderId="0"/>
    <xf numFmtId="164" fontId="15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93">
    <xf numFmtId="0" fontId="0" fillId="0" borderId="0" xfId="0"/>
    <xf numFmtId="0" fontId="0" fillId="0" borderId="0" xfId="0" applyAlignment="1">
      <alignment horizontal="left"/>
    </xf>
    <xf numFmtId="0" fontId="10" fillId="0" borderId="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0" borderId="27" xfId="11" applyFont="1" applyBorder="1" applyAlignment="1">
      <alignment horizontal="center" vertical="center" wrapText="1"/>
    </xf>
    <xf numFmtId="0" fontId="16" fillId="0" borderId="28" xfId="11" applyFont="1" applyBorder="1" applyAlignment="1">
      <alignment horizontal="center" vertical="center" wrapText="1"/>
    </xf>
    <xf numFmtId="0" fontId="17" fillId="0" borderId="29" xfId="11" applyFont="1" applyFill="1" applyBorder="1" applyAlignment="1">
      <alignment horizontal="center" vertical="center" wrapText="1"/>
    </xf>
    <xf numFmtId="0" fontId="0" fillId="0" borderId="0" xfId="0" applyBorder="1"/>
    <xf numFmtId="0" fontId="8" fillId="2" borderId="0" xfId="5" applyFill="1" applyBorder="1"/>
    <xf numFmtId="0" fontId="17" fillId="0" borderId="28" xfId="11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6" fillId="0" borderId="0" xfId="4" applyFont="1" applyFill="1" applyBorder="1" applyAlignment="1">
      <alignment vertical="center" wrapText="1"/>
    </xf>
    <xf numFmtId="0" fontId="20" fillId="0" borderId="0" xfId="4" applyFont="1" applyFill="1" applyBorder="1" applyAlignment="1">
      <alignment vertical="top" wrapText="1"/>
    </xf>
    <xf numFmtId="0" fontId="16" fillId="0" borderId="0" xfId="4" applyFont="1" applyFill="1" applyBorder="1" applyAlignment="1">
      <alignment horizontal="center" vertical="center"/>
    </xf>
    <xf numFmtId="10" fontId="6" fillId="0" borderId="0" xfId="4" applyNumberFormat="1" applyFill="1" applyBorder="1"/>
    <xf numFmtId="0" fontId="21" fillId="0" borderId="0" xfId="4" applyFont="1" applyFill="1" applyBorder="1" applyAlignment="1">
      <alignment vertical="center" wrapText="1"/>
    </xf>
    <xf numFmtId="0" fontId="22" fillId="0" borderId="0" xfId="4" applyFont="1" applyFill="1" applyBorder="1" applyAlignment="1">
      <alignment vertical="top" wrapText="1"/>
    </xf>
    <xf numFmtId="0" fontId="22" fillId="0" borderId="0" xfId="4" applyFont="1" applyFill="1" applyBorder="1" applyAlignment="1">
      <alignment horizontal="left" vertical="top" wrapText="1"/>
    </xf>
    <xf numFmtId="0" fontId="16" fillId="0" borderId="33" xfId="11" applyFont="1" applyBorder="1" applyAlignment="1">
      <alignment horizontal="center" vertical="center" wrapText="1"/>
    </xf>
    <xf numFmtId="0" fontId="16" fillId="0" borderId="32" xfId="11" applyFont="1" applyBorder="1" applyAlignment="1">
      <alignment horizontal="center" vertical="center" wrapText="1"/>
    </xf>
    <xf numFmtId="0" fontId="16" fillId="0" borderId="34" xfId="11" applyFont="1" applyBorder="1" applyAlignment="1">
      <alignment horizontal="center" vertical="center" wrapText="1"/>
    </xf>
    <xf numFmtId="0" fontId="10" fillId="0" borderId="0" xfId="0" applyFont="1" applyAlignment="1">
      <alignment horizontal="right" vertical="top" wrapText="1"/>
    </xf>
    <xf numFmtId="0" fontId="10" fillId="0" borderId="6" xfId="0" applyFont="1" applyBorder="1" applyAlignment="1">
      <alignment horizontal="center" vertical="top" wrapText="1"/>
    </xf>
    <xf numFmtId="44" fontId="13" fillId="2" borderId="9" xfId="3" applyFont="1" applyFill="1" applyBorder="1" applyAlignment="1">
      <alignment horizontal="center" vertical="center" textRotation="90" wrapText="1"/>
    </xf>
    <xf numFmtId="44" fontId="13" fillId="2" borderId="7" xfId="3" applyFont="1" applyFill="1" applyBorder="1" applyAlignment="1">
      <alignment horizontal="center" vertical="center" textRotation="90" wrapText="1"/>
    </xf>
    <xf numFmtId="44" fontId="13" fillId="2" borderId="23" xfId="3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textRotation="90" wrapText="1" shrinkToFit="1"/>
    </xf>
    <xf numFmtId="0" fontId="12" fillId="2" borderId="7" xfId="0" applyFont="1" applyFill="1" applyBorder="1" applyAlignment="1">
      <alignment horizontal="center" vertical="center" textRotation="90" wrapText="1" shrinkToFit="1"/>
    </xf>
    <xf numFmtId="0" fontId="12" fillId="2" borderId="23" xfId="0" applyFont="1" applyFill="1" applyBorder="1" applyAlignment="1">
      <alignment horizontal="center" vertical="center" textRotation="90" wrapText="1" shrinkToFi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 shrinkToFit="1"/>
    </xf>
    <xf numFmtId="0" fontId="12" fillId="2" borderId="19" xfId="0" applyFont="1" applyFill="1" applyBorder="1" applyAlignment="1">
      <alignment horizontal="center" vertical="center" wrapText="1" shrinkToFit="1"/>
    </xf>
    <xf numFmtId="0" fontId="12" fillId="2" borderId="11" xfId="0" applyFont="1" applyFill="1" applyBorder="1" applyAlignment="1">
      <alignment horizontal="center" vertical="center" wrapText="1" shrinkToFit="1"/>
    </xf>
    <xf numFmtId="0" fontId="12" fillId="2" borderId="17" xfId="0" applyFont="1" applyFill="1" applyBorder="1" applyAlignment="1">
      <alignment horizontal="center" vertical="center" wrapText="1" shrinkToFit="1"/>
    </xf>
    <xf numFmtId="0" fontId="12" fillId="2" borderId="21" xfId="0" applyFont="1" applyFill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top" wrapText="1"/>
    </xf>
    <xf numFmtId="0" fontId="14" fillId="2" borderId="0" xfId="5" applyFont="1" applyFill="1" applyBorder="1" applyAlignment="1">
      <alignment horizontal="center" vertical="center"/>
    </xf>
    <xf numFmtId="0" fontId="14" fillId="2" borderId="0" xfId="5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vertical="top" wrapText="1"/>
    </xf>
    <xf numFmtId="0" fontId="17" fillId="0" borderId="22" xfId="0" applyFont="1" applyBorder="1" applyAlignment="1">
      <alignment horizontal="center" vertical="center" wrapText="1"/>
    </xf>
    <xf numFmtId="10" fontId="0" fillId="0" borderId="36" xfId="0" applyNumberFormat="1" applyBorder="1"/>
    <xf numFmtId="0" fontId="22" fillId="0" borderId="22" xfId="0" applyFont="1" applyBorder="1" applyAlignment="1">
      <alignment vertical="top" wrapText="1"/>
    </xf>
    <xf numFmtId="0" fontId="22" fillId="0" borderId="22" xfId="0" applyFont="1" applyBorder="1" applyAlignment="1">
      <alignment horizontal="left" vertical="top" wrapText="1"/>
    </xf>
    <xf numFmtId="0" fontId="24" fillId="0" borderId="22" xfId="0" applyFont="1" applyBorder="1" applyAlignment="1">
      <alignment vertical="top" wrapText="1"/>
    </xf>
    <xf numFmtId="0" fontId="17" fillId="0" borderId="32" xfId="0" applyFont="1" applyFill="1" applyBorder="1" applyAlignment="1">
      <alignment horizontal="center" vertical="center" wrapText="1"/>
    </xf>
    <xf numFmtId="10" fontId="0" fillId="0" borderId="34" xfId="0" applyNumberFormat="1" applyBorder="1"/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8" xfId="0" applyFont="1" applyBorder="1" applyAlignment="1">
      <alignment horizontal="center" vertical="center" wrapText="1"/>
    </xf>
    <xf numFmtId="10" fontId="0" fillId="0" borderId="30" xfId="0" applyNumberFormat="1" applyBorder="1"/>
    <xf numFmtId="0" fontId="16" fillId="0" borderId="35" xfId="0" applyFont="1" applyFill="1" applyBorder="1" applyAlignment="1">
      <alignment vertical="center" wrapText="1"/>
    </xf>
    <xf numFmtId="0" fontId="21" fillId="0" borderId="35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</cellXfs>
  <cellStyles count="13">
    <cellStyle name="Денежный 2" xfId="3"/>
    <cellStyle name="Денежный 3" xfId="6"/>
    <cellStyle name="Обычный" xfId="0" builtinId="0"/>
    <cellStyle name="Обычный 2" xfId="1"/>
    <cellStyle name="Обычный 2 2" xfId="5"/>
    <cellStyle name="Обычный 2 2 2" xfId="11"/>
    <cellStyle name="Обычный 2 3" xfId="10"/>
    <cellStyle name="Обычный 3" xfId="4"/>
    <cellStyle name="Обычный 4" xfId="7"/>
    <cellStyle name="Обычный 5" xfId="8"/>
    <cellStyle name="Обычный 6" xfId="9"/>
    <cellStyle name="Обычный 7" xfId="12"/>
    <cellStyle name="Процент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"/>
  <sheetViews>
    <sheetView tabSelected="1" zoomScaleNormal="100" workbookViewId="0">
      <selection activeCell="P15" sqref="P15"/>
    </sheetView>
  </sheetViews>
  <sheetFormatPr defaultRowHeight="15" x14ac:dyDescent="0.25"/>
  <cols>
    <col min="2" max="2" width="12.5703125" customWidth="1"/>
    <col min="3" max="3" width="10.5703125" customWidth="1"/>
    <col min="4" max="4" width="8.42578125" customWidth="1"/>
    <col min="5" max="5" width="7.42578125" customWidth="1"/>
    <col min="6" max="6" width="8.140625" customWidth="1"/>
    <col min="7" max="7" width="7.5703125" customWidth="1"/>
    <col min="9" max="9" width="8" customWidth="1"/>
    <col min="10" max="10" width="7.5703125" customWidth="1"/>
    <col min="11" max="11" width="8.28515625" customWidth="1"/>
    <col min="12" max="12" width="12.42578125" customWidth="1"/>
    <col min="13" max="13" width="11.28515625" customWidth="1"/>
    <col min="15" max="15" width="17" customWidth="1"/>
    <col min="16" max="16" width="13.28515625" customWidth="1"/>
    <col min="17" max="17" width="15.140625" customWidth="1"/>
  </cols>
  <sheetData>
    <row r="1" spans="1:17" ht="29.45" customHeight="1" x14ac:dyDescent="0.25">
      <c r="A1" s="1"/>
      <c r="K1" s="32" t="s">
        <v>19</v>
      </c>
      <c r="L1" s="32"/>
      <c r="M1" s="32"/>
      <c r="N1" s="32"/>
      <c r="O1" s="32"/>
      <c r="P1" s="32"/>
    </row>
    <row r="2" spans="1:17" ht="58.9" customHeight="1" thickBot="1" x14ac:dyDescent="0.3">
      <c r="A2" s="33" t="s">
        <v>119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7" ht="21" customHeight="1" thickBot="1" x14ac:dyDescent="0.3">
      <c r="A3" s="59" t="s">
        <v>1</v>
      </c>
      <c r="B3" s="60"/>
      <c r="C3" s="56" t="s">
        <v>2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  <c r="P3" s="50" t="s">
        <v>22</v>
      </c>
      <c r="Q3" s="50" t="s">
        <v>17</v>
      </c>
    </row>
    <row r="4" spans="1:17" ht="16.5" customHeight="1" thickBot="1" x14ac:dyDescent="0.3">
      <c r="A4" s="61"/>
      <c r="B4" s="62"/>
      <c r="C4" s="53" t="s">
        <v>3</v>
      </c>
      <c r="D4" s="56" t="s">
        <v>4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8"/>
      <c r="P4" s="51"/>
      <c r="Q4" s="51"/>
    </row>
    <row r="5" spans="1:17" ht="16.149999999999999" customHeight="1" thickBot="1" x14ac:dyDescent="0.3">
      <c r="A5" s="61"/>
      <c r="B5" s="62"/>
      <c r="C5" s="54"/>
      <c r="D5" s="56" t="s">
        <v>5</v>
      </c>
      <c r="E5" s="57"/>
      <c r="F5" s="57"/>
      <c r="G5" s="57"/>
      <c r="H5" s="57"/>
      <c r="I5" s="57"/>
      <c r="J5" s="57"/>
      <c r="K5" s="58"/>
      <c r="L5" s="69" t="s">
        <v>6</v>
      </c>
      <c r="M5" s="43" t="s">
        <v>7</v>
      </c>
      <c r="N5" s="43" t="s">
        <v>8</v>
      </c>
      <c r="O5" s="46" t="s">
        <v>9</v>
      </c>
      <c r="P5" s="51"/>
      <c r="Q5" s="51"/>
    </row>
    <row r="6" spans="1:17" ht="32.450000000000003" customHeight="1" thickBot="1" x14ac:dyDescent="0.3">
      <c r="A6" s="61"/>
      <c r="B6" s="62"/>
      <c r="C6" s="54"/>
      <c r="D6" s="37" t="s">
        <v>10</v>
      </c>
      <c r="E6" s="49"/>
      <c r="F6" s="38"/>
      <c r="G6" s="72" t="s">
        <v>11</v>
      </c>
      <c r="H6" s="72" t="s">
        <v>12</v>
      </c>
      <c r="I6" s="37" t="s">
        <v>13</v>
      </c>
      <c r="J6" s="49"/>
      <c r="K6" s="38"/>
      <c r="L6" s="70"/>
      <c r="M6" s="44"/>
      <c r="N6" s="44"/>
      <c r="O6" s="47"/>
      <c r="P6" s="51"/>
      <c r="Q6" s="51"/>
    </row>
    <row r="7" spans="1:17" ht="16.5" customHeight="1" thickBot="1" x14ac:dyDescent="0.3">
      <c r="A7" s="61"/>
      <c r="B7" s="62"/>
      <c r="C7" s="54"/>
      <c r="D7" s="34" t="s">
        <v>14</v>
      </c>
      <c r="E7" s="37" t="s">
        <v>15</v>
      </c>
      <c r="F7" s="38"/>
      <c r="G7" s="73"/>
      <c r="H7" s="73"/>
      <c r="I7" s="34" t="s">
        <v>14</v>
      </c>
      <c r="J7" s="37" t="s">
        <v>4</v>
      </c>
      <c r="K7" s="38"/>
      <c r="L7" s="70"/>
      <c r="M7" s="44"/>
      <c r="N7" s="44"/>
      <c r="O7" s="47"/>
      <c r="P7" s="51"/>
      <c r="Q7" s="51"/>
    </row>
    <row r="8" spans="1:17" ht="15" customHeight="1" x14ac:dyDescent="0.25">
      <c r="A8" s="61"/>
      <c r="B8" s="62"/>
      <c r="C8" s="54"/>
      <c r="D8" s="35"/>
      <c r="E8" s="39" t="s">
        <v>16</v>
      </c>
      <c r="F8" s="41" t="s">
        <v>0</v>
      </c>
      <c r="G8" s="73"/>
      <c r="H8" s="73"/>
      <c r="I8" s="35"/>
      <c r="J8" s="39" t="s">
        <v>16</v>
      </c>
      <c r="K8" s="41" t="s">
        <v>0</v>
      </c>
      <c r="L8" s="70"/>
      <c r="M8" s="44"/>
      <c r="N8" s="44"/>
      <c r="O8" s="47"/>
      <c r="P8" s="51"/>
      <c r="Q8" s="51"/>
    </row>
    <row r="9" spans="1:17" ht="59.45" customHeight="1" thickBot="1" x14ac:dyDescent="0.3">
      <c r="A9" s="63"/>
      <c r="B9" s="64"/>
      <c r="C9" s="55"/>
      <c r="D9" s="36"/>
      <c r="E9" s="40"/>
      <c r="F9" s="42"/>
      <c r="G9" s="74"/>
      <c r="H9" s="74"/>
      <c r="I9" s="36"/>
      <c r="J9" s="40"/>
      <c r="K9" s="42"/>
      <c r="L9" s="71"/>
      <c r="M9" s="45"/>
      <c r="N9" s="45"/>
      <c r="O9" s="48"/>
      <c r="P9" s="52"/>
      <c r="Q9" s="52"/>
    </row>
    <row r="10" spans="1:17" ht="16.5" thickBot="1" x14ac:dyDescent="0.3">
      <c r="A10" s="65">
        <v>1</v>
      </c>
      <c r="B10" s="66"/>
      <c r="C10" s="2">
        <v>2</v>
      </c>
      <c r="D10" s="3">
        <v>3</v>
      </c>
      <c r="E10" s="4">
        <v>4</v>
      </c>
      <c r="F10" s="5">
        <v>5</v>
      </c>
      <c r="G10" s="2">
        <v>6</v>
      </c>
      <c r="H10" s="3">
        <v>7</v>
      </c>
      <c r="I10" s="6">
        <v>8</v>
      </c>
      <c r="J10" s="4">
        <v>9</v>
      </c>
      <c r="K10" s="5">
        <v>10</v>
      </c>
      <c r="L10" s="7">
        <v>11</v>
      </c>
      <c r="M10" s="8">
        <v>12</v>
      </c>
      <c r="N10" s="9">
        <v>13</v>
      </c>
      <c r="O10" s="9">
        <v>14</v>
      </c>
      <c r="P10" s="10">
        <v>15</v>
      </c>
      <c r="Q10" s="10">
        <v>16</v>
      </c>
    </row>
    <row r="11" spans="1:17" ht="90.75" customHeight="1" thickBot="1" x14ac:dyDescent="0.3">
      <c r="A11" s="67" t="s">
        <v>18</v>
      </c>
      <c r="B11" s="68"/>
      <c r="C11" s="12">
        <v>2445</v>
      </c>
      <c r="D11" s="13">
        <v>279</v>
      </c>
      <c r="E11" s="21">
        <v>22</v>
      </c>
      <c r="F11" s="20">
        <v>257</v>
      </c>
      <c r="G11" s="13">
        <v>22</v>
      </c>
      <c r="H11" s="13">
        <v>5</v>
      </c>
      <c r="I11" s="13">
        <v>2022</v>
      </c>
      <c r="J11" s="21">
        <v>1355</v>
      </c>
      <c r="K11" s="20">
        <v>667</v>
      </c>
      <c r="L11" s="13">
        <v>87</v>
      </c>
      <c r="M11" s="13">
        <v>24</v>
      </c>
      <c r="N11" s="13">
        <v>0</v>
      </c>
      <c r="O11" s="13">
        <v>6</v>
      </c>
      <c r="P11" s="13">
        <v>0</v>
      </c>
      <c r="Q11" s="11">
        <v>2</v>
      </c>
    </row>
  </sheetData>
  <mergeCells count="27">
    <mergeCell ref="Q3:Q9"/>
    <mergeCell ref="A3:B9"/>
    <mergeCell ref="A10:B10"/>
    <mergeCell ref="A11:B11"/>
    <mergeCell ref="C3:O3"/>
    <mergeCell ref="L5:L9"/>
    <mergeCell ref="D7:D9"/>
    <mergeCell ref="E7:F7"/>
    <mergeCell ref="G6:G9"/>
    <mergeCell ref="H6:H9"/>
    <mergeCell ref="I6:K6"/>
    <mergeCell ref="K1:P1"/>
    <mergeCell ref="A2:P2"/>
    <mergeCell ref="I7:I9"/>
    <mergeCell ref="J7:K7"/>
    <mergeCell ref="E8:E9"/>
    <mergeCell ref="F8:F9"/>
    <mergeCell ref="J8:J9"/>
    <mergeCell ref="K8:K9"/>
    <mergeCell ref="M5:M9"/>
    <mergeCell ref="N5:N9"/>
    <mergeCell ref="O5:O9"/>
    <mergeCell ref="D6:F6"/>
    <mergeCell ref="P3:P9"/>
    <mergeCell ref="C4:C9"/>
    <mergeCell ref="D4:O4"/>
    <mergeCell ref="D5:K5"/>
  </mergeCells>
  <pageMargins left="0.7" right="0.7" top="0.75" bottom="0.75" header="0.3" footer="0.3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workbookViewId="0">
      <selection activeCell="D56" sqref="D56"/>
    </sheetView>
  </sheetViews>
  <sheetFormatPr defaultColWidth="15.42578125" defaultRowHeight="15" x14ac:dyDescent="0.25"/>
  <cols>
    <col min="1" max="1" width="15.42578125" style="17"/>
    <col min="2" max="2" width="15.42578125" style="17" hidden="1" customWidth="1"/>
    <col min="3" max="3" width="27.42578125" style="17" customWidth="1"/>
    <col min="4" max="4" width="38.28515625" style="17" customWidth="1"/>
    <col min="5" max="16384" width="15.42578125" style="17"/>
  </cols>
  <sheetData>
    <row r="1" spans="1:6" ht="15.75" x14ac:dyDescent="0.25">
      <c r="A1" s="75" t="s">
        <v>21</v>
      </c>
      <c r="B1" s="75"/>
      <c r="C1" s="75"/>
      <c r="D1" s="75"/>
      <c r="E1" s="75"/>
      <c r="F1" s="75"/>
    </row>
    <row r="2" spans="1:6" ht="18.75" x14ac:dyDescent="0.25">
      <c r="A2" s="76" t="s">
        <v>26</v>
      </c>
      <c r="B2" s="76"/>
      <c r="C2" s="76"/>
      <c r="D2" s="76"/>
      <c r="E2" s="76"/>
      <c r="F2" s="76"/>
    </row>
    <row r="3" spans="1:6" ht="48" customHeight="1" thickBot="1" x14ac:dyDescent="0.3">
      <c r="A3" s="77" t="s">
        <v>105</v>
      </c>
      <c r="B3" s="77"/>
      <c r="C3" s="77"/>
      <c r="D3" s="77"/>
      <c r="E3" s="77"/>
      <c r="F3" s="77"/>
    </row>
    <row r="4" spans="1:6" ht="15.75" x14ac:dyDescent="0.25">
      <c r="A4" s="18"/>
      <c r="B4" s="18"/>
      <c r="C4" s="14" t="s">
        <v>23</v>
      </c>
      <c r="D4" s="15" t="s">
        <v>24</v>
      </c>
      <c r="E4" s="19" t="s">
        <v>25</v>
      </c>
      <c r="F4" s="16" t="s">
        <v>20</v>
      </c>
    </row>
    <row r="5" spans="1:6" ht="15.75" x14ac:dyDescent="0.25">
      <c r="A5" s="18"/>
      <c r="B5" s="18"/>
      <c r="C5" s="29">
        <v>1</v>
      </c>
      <c r="D5" s="30">
        <v>2</v>
      </c>
      <c r="E5" s="30">
        <v>3</v>
      </c>
      <c r="F5" s="31">
        <v>4</v>
      </c>
    </row>
    <row r="6" spans="1:6" ht="22.5" x14ac:dyDescent="0.25">
      <c r="A6" s="18"/>
      <c r="B6" s="18"/>
      <c r="C6" s="90" t="s">
        <v>97</v>
      </c>
      <c r="D6" s="78" t="s">
        <v>98</v>
      </c>
      <c r="E6" s="79">
        <v>3</v>
      </c>
      <c r="F6" s="80">
        <v>1.2269938650306749E-3</v>
      </c>
    </row>
    <row r="7" spans="1:6" ht="22.5" x14ac:dyDescent="0.25">
      <c r="A7" s="18"/>
      <c r="B7" s="18"/>
      <c r="C7" s="90" t="s">
        <v>80</v>
      </c>
      <c r="D7" s="78" t="s">
        <v>81</v>
      </c>
      <c r="E7" s="79">
        <v>1</v>
      </c>
      <c r="F7" s="80">
        <v>4.0899795501022495E-4</v>
      </c>
    </row>
    <row r="8" spans="1:6" ht="45" x14ac:dyDescent="0.25">
      <c r="A8" s="18"/>
      <c r="B8" s="18"/>
      <c r="C8" s="90" t="s">
        <v>55</v>
      </c>
      <c r="D8" s="78" t="s">
        <v>56</v>
      </c>
      <c r="E8" s="79">
        <v>5</v>
      </c>
      <c r="F8" s="80">
        <v>2.0449897750511249E-3</v>
      </c>
    </row>
    <row r="9" spans="1:6" ht="22.5" x14ac:dyDescent="0.25">
      <c r="A9" s="18"/>
      <c r="B9" s="18"/>
      <c r="C9" s="90" t="s">
        <v>106</v>
      </c>
      <c r="D9" s="78" t="s">
        <v>107</v>
      </c>
      <c r="E9" s="79">
        <v>1</v>
      </c>
      <c r="F9" s="80">
        <v>4.0899795501022495E-4</v>
      </c>
    </row>
    <row r="10" spans="1:6" ht="22.5" x14ac:dyDescent="0.25">
      <c r="A10" s="18"/>
      <c r="B10" s="18"/>
      <c r="C10" s="90" t="s">
        <v>108</v>
      </c>
      <c r="D10" s="78" t="s">
        <v>109</v>
      </c>
      <c r="E10" s="79">
        <v>2</v>
      </c>
      <c r="F10" s="80">
        <v>8.1799591002044991E-4</v>
      </c>
    </row>
    <row r="11" spans="1:6" ht="22.5" x14ac:dyDescent="0.25">
      <c r="A11" s="18"/>
      <c r="B11" s="18"/>
      <c r="C11" s="90" t="s">
        <v>91</v>
      </c>
      <c r="D11" s="78" t="s">
        <v>92</v>
      </c>
      <c r="E11" s="79">
        <v>7</v>
      </c>
      <c r="F11" s="80">
        <v>2.8629856850715747E-3</v>
      </c>
    </row>
    <row r="12" spans="1:6" ht="15.75" x14ac:dyDescent="0.25">
      <c r="A12" s="18"/>
      <c r="B12" s="18"/>
      <c r="C12" s="90" t="s">
        <v>110</v>
      </c>
      <c r="D12" s="78" t="s">
        <v>111</v>
      </c>
      <c r="E12" s="79">
        <v>2</v>
      </c>
      <c r="F12" s="80">
        <v>8.1799591002044991E-4</v>
      </c>
    </row>
    <row r="13" spans="1:6" ht="22.5" x14ac:dyDescent="0.25">
      <c r="A13" s="18"/>
      <c r="B13" s="18"/>
      <c r="C13" s="90" t="s">
        <v>51</v>
      </c>
      <c r="D13" s="78" t="s">
        <v>52</v>
      </c>
      <c r="E13" s="79">
        <v>7</v>
      </c>
      <c r="F13" s="80">
        <v>2.8629856850715747E-3</v>
      </c>
    </row>
    <row r="14" spans="1:6" ht="22.5" x14ac:dyDescent="0.25">
      <c r="A14" s="18"/>
      <c r="B14" s="18"/>
      <c r="C14" s="90" t="s">
        <v>57</v>
      </c>
      <c r="D14" s="78" t="s">
        <v>52</v>
      </c>
      <c r="E14" s="79">
        <v>4</v>
      </c>
      <c r="F14" s="80">
        <v>1.6359918200408998E-3</v>
      </c>
    </row>
    <row r="15" spans="1:6" ht="15.75" x14ac:dyDescent="0.25">
      <c r="A15" s="18"/>
      <c r="B15" s="18"/>
      <c r="C15" s="90" t="s">
        <v>62</v>
      </c>
      <c r="D15" s="78" t="s">
        <v>63</v>
      </c>
      <c r="E15" s="79">
        <v>9</v>
      </c>
      <c r="F15" s="80">
        <v>3.6809815950920245E-3</v>
      </c>
    </row>
    <row r="16" spans="1:6" ht="15.75" x14ac:dyDescent="0.25">
      <c r="A16" s="18"/>
      <c r="B16" s="18"/>
      <c r="C16" s="90" t="s">
        <v>68</v>
      </c>
      <c r="D16" s="78" t="s">
        <v>69</v>
      </c>
      <c r="E16" s="79">
        <v>7</v>
      </c>
      <c r="F16" s="80">
        <v>2.8629856850715747E-3</v>
      </c>
    </row>
    <row r="17" spans="1:6" ht="15.75" x14ac:dyDescent="0.25">
      <c r="A17" s="18"/>
      <c r="B17" s="18"/>
      <c r="C17" s="90" t="s">
        <v>47</v>
      </c>
      <c r="D17" s="78" t="s">
        <v>48</v>
      </c>
      <c r="E17" s="79">
        <v>19</v>
      </c>
      <c r="F17" s="80">
        <v>7.770961145194274E-3</v>
      </c>
    </row>
    <row r="18" spans="1:6" ht="15.75" x14ac:dyDescent="0.25">
      <c r="A18" s="18"/>
      <c r="B18" s="18"/>
      <c r="C18" s="90" t="s">
        <v>27</v>
      </c>
      <c r="D18" s="78" t="s">
        <v>28</v>
      </c>
      <c r="E18" s="79">
        <v>282</v>
      </c>
      <c r="F18" s="80">
        <v>0.11533742331288344</v>
      </c>
    </row>
    <row r="19" spans="1:6" ht="15.75" x14ac:dyDescent="0.25">
      <c r="A19" s="18"/>
      <c r="B19" s="18"/>
      <c r="C19" s="90" t="s">
        <v>95</v>
      </c>
      <c r="D19" s="78" t="s">
        <v>96</v>
      </c>
      <c r="E19" s="79">
        <v>1</v>
      </c>
      <c r="F19" s="80">
        <v>4.0899795501022495E-4</v>
      </c>
    </row>
    <row r="20" spans="1:6" ht="22.5" x14ac:dyDescent="0.25">
      <c r="A20" s="18"/>
      <c r="B20" s="18"/>
      <c r="C20" s="90" t="s">
        <v>70</v>
      </c>
      <c r="D20" s="78" t="s">
        <v>71</v>
      </c>
      <c r="E20" s="79">
        <v>55</v>
      </c>
      <c r="F20" s="80">
        <v>2.2494887525562373E-2</v>
      </c>
    </row>
    <row r="21" spans="1:6" ht="15.75" x14ac:dyDescent="0.25">
      <c r="A21" s="18"/>
      <c r="B21" s="18"/>
      <c r="C21" s="91" t="s">
        <v>35</v>
      </c>
      <c r="D21" s="81" t="s">
        <v>36</v>
      </c>
      <c r="E21" s="79">
        <v>44</v>
      </c>
      <c r="F21" s="80">
        <v>1.7995910020449899E-2</v>
      </c>
    </row>
    <row r="22" spans="1:6" ht="15.75" x14ac:dyDescent="0.25">
      <c r="A22" s="18"/>
      <c r="B22" s="18"/>
      <c r="C22" s="91" t="s">
        <v>99</v>
      </c>
      <c r="D22" s="81" t="s">
        <v>100</v>
      </c>
      <c r="E22" s="79">
        <v>16</v>
      </c>
      <c r="F22" s="80">
        <v>6.5439672801635993E-3</v>
      </c>
    </row>
    <row r="23" spans="1:6" ht="15.75" x14ac:dyDescent="0.25">
      <c r="A23" s="18"/>
      <c r="B23" s="18"/>
      <c r="C23" s="91" t="s">
        <v>103</v>
      </c>
      <c r="D23" s="81" t="s">
        <v>104</v>
      </c>
      <c r="E23" s="79">
        <v>3</v>
      </c>
      <c r="F23" s="80">
        <v>1.2269938650306749E-3</v>
      </c>
    </row>
    <row r="24" spans="1:6" ht="22.5" x14ac:dyDescent="0.25">
      <c r="A24" s="18"/>
      <c r="B24" s="18"/>
      <c r="C24" s="90" t="s">
        <v>74</v>
      </c>
      <c r="D24" s="78" t="s">
        <v>75</v>
      </c>
      <c r="E24" s="79">
        <v>101</v>
      </c>
      <c r="F24" s="80">
        <v>4.1308793456032722E-2</v>
      </c>
    </row>
    <row r="25" spans="1:6" ht="15.75" x14ac:dyDescent="0.25">
      <c r="A25" s="18"/>
      <c r="B25" s="18"/>
      <c r="C25" s="90" t="s">
        <v>31</v>
      </c>
      <c r="D25" s="78" t="s">
        <v>32</v>
      </c>
      <c r="E25" s="79">
        <v>1217</v>
      </c>
      <c r="F25" s="80">
        <v>0.49775051124744374</v>
      </c>
    </row>
    <row r="26" spans="1:6" ht="22.5" x14ac:dyDescent="0.25">
      <c r="A26" s="18"/>
      <c r="B26" s="18"/>
      <c r="C26" s="90" t="s">
        <v>53</v>
      </c>
      <c r="D26" s="78" t="s">
        <v>54</v>
      </c>
      <c r="E26" s="79">
        <v>90</v>
      </c>
      <c r="F26" s="80">
        <v>3.6809815950920248E-2</v>
      </c>
    </row>
    <row r="27" spans="1:6" ht="22.5" x14ac:dyDescent="0.25">
      <c r="A27" s="18"/>
      <c r="B27" s="18"/>
      <c r="C27" s="90" t="s">
        <v>76</v>
      </c>
      <c r="D27" s="78" t="s">
        <v>77</v>
      </c>
      <c r="E27" s="79">
        <v>5</v>
      </c>
      <c r="F27" s="80">
        <v>2.0449897750511249E-3</v>
      </c>
    </row>
    <row r="28" spans="1:6" ht="15.75" x14ac:dyDescent="0.25">
      <c r="A28" s="18"/>
      <c r="B28" s="18"/>
      <c r="C28" s="90" t="s">
        <v>64</v>
      </c>
      <c r="D28" s="78" t="s">
        <v>65</v>
      </c>
      <c r="E28" s="79">
        <v>8</v>
      </c>
      <c r="F28" s="80">
        <v>3.2719836400817996E-3</v>
      </c>
    </row>
    <row r="29" spans="1:6" ht="15.75" x14ac:dyDescent="0.25">
      <c r="A29" s="18"/>
      <c r="B29" s="18"/>
      <c r="C29" s="90" t="s">
        <v>45</v>
      </c>
      <c r="D29" s="78" t="s">
        <v>46</v>
      </c>
      <c r="E29" s="79">
        <v>54</v>
      </c>
      <c r="F29" s="80">
        <v>2.2085889570552148E-2</v>
      </c>
    </row>
    <row r="30" spans="1:6" ht="33.75" x14ac:dyDescent="0.25">
      <c r="A30" s="18"/>
      <c r="B30" s="18"/>
      <c r="C30" s="92" t="s">
        <v>39</v>
      </c>
      <c r="D30" s="78" t="s">
        <v>40</v>
      </c>
      <c r="E30" s="79">
        <v>22</v>
      </c>
      <c r="F30" s="80">
        <v>8.9979550102249495E-3</v>
      </c>
    </row>
    <row r="31" spans="1:6" ht="22.5" x14ac:dyDescent="0.25">
      <c r="A31" s="18"/>
      <c r="B31" s="18"/>
      <c r="C31" s="90" t="s">
        <v>33</v>
      </c>
      <c r="D31" s="78" t="s">
        <v>34</v>
      </c>
      <c r="E31" s="79">
        <v>140</v>
      </c>
      <c r="F31" s="80">
        <v>5.7259713701431493E-2</v>
      </c>
    </row>
    <row r="32" spans="1:6" ht="33.75" x14ac:dyDescent="0.25">
      <c r="A32" s="18"/>
      <c r="B32" s="18"/>
      <c r="C32" s="91" t="s">
        <v>112</v>
      </c>
      <c r="D32" s="82" t="s">
        <v>113</v>
      </c>
      <c r="E32" s="79">
        <v>1</v>
      </c>
      <c r="F32" s="80">
        <v>4.0899795501022495E-4</v>
      </c>
    </row>
    <row r="33" spans="1:6" ht="22.5" x14ac:dyDescent="0.25">
      <c r="A33" s="18"/>
      <c r="B33" s="18"/>
      <c r="C33" s="91" t="s">
        <v>49</v>
      </c>
      <c r="D33" s="82" t="s">
        <v>50</v>
      </c>
      <c r="E33" s="79">
        <v>13</v>
      </c>
      <c r="F33" s="80">
        <v>5.3169734151329246E-3</v>
      </c>
    </row>
    <row r="34" spans="1:6" ht="33.75" x14ac:dyDescent="0.25">
      <c r="A34" s="18"/>
      <c r="B34" s="18"/>
      <c r="C34" s="91" t="s">
        <v>66</v>
      </c>
      <c r="D34" s="82" t="s">
        <v>67</v>
      </c>
      <c r="E34" s="79">
        <v>5</v>
      </c>
      <c r="F34" s="80">
        <v>2.0449897750511249E-3</v>
      </c>
    </row>
    <row r="35" spans="1:6" ht="22.5" x14ac:dyDescent="0.25">
      <c r="A35" s="18"/>
      <c r="B35" s="18"/>
      <c r="C35" s="90" t="s">
        <v>101</v>
      </c>
      <c r="D35" s="78" t="s">
        <v>102</v>
      </c>
      <c r="E35" s="79">
        <v>1</v>
      </c>
      <c r="F35" s="80">
        <v>4.0899795501022495E-4</v>
      </c>
    </row>
    <row r="36" spans="1:6" ht="15.75" x14ac:dyDescent="0.25">
      <c r="A36" s="18"/>
      <c r="B36" s="18"/>
      <c r="C36" s="90" t="s">
        <v>90</v>
      </c>
      <c r="D36" s="78" t="s">
        <v>88</v>
      </c>
      <c r="E36" s="79">
        <v>3</v>
      </c>
      <c r="F36" s="80">
        <v>1.2269938650306749E-3</v>
      </c>
    </row>
    <row r="37" spans="1:6" ht="22.5" x14ac:dyDescent="0.25">
      <c r="A37" s="18"/>
      <c r="B37" s="18"/>
      <c r="C37" s="90" t="s">
        <v>43</v>
      </c>
      <c r="D37" s="78" t="s">
        <v>44</v>
      </c>
      <c r="E37" s="79">
        <v>14</v>
      </c>
      <c r="F37" s="80">
        <v>5.7259713701431495E-3</v>
      </c>
    </row>
    <row r="38" spans="1:6" ht="22.5" x14ac:dyDescent="0.25">
      <c r="A38" s="18"/>
      <c r="B38" s="18"/>
      <c r="C38" s="90" t="s">
        <v>58</v>
      </c>
      <c r="D38" s="78" t="s">
        <v>59</v>
      </c>
      <c r="E38" s="79">
        <v>19</v>
      </c>
      <c r="F38" s="80">
        <v>7.770961145194274E-3</v>
      </c>
    </row>
    <row r="39" spans="1:6" ht="15.75" x14ac:dyDescent="0.25">
      <c r="A39" s="18"/>
      <c r="B39" s="18"/>
      <c r="C39" s="91" t="s">
        <v>37</v>
      </c>
      <c r="D39" s="81" t="s">
        <v>38</v>
      </c>
      <c r="E39" s="79">
        <v>16</v>
      </c>
      <c r="F39" s="80">
        <v>6.5439672801635993E-3</v>
      </c>
    </row>
    <row r="40" spans="1:6" ht="22.5" x14ac:dyDescent="0.25">
      <c r="A40" s="18"/>
      <c r="B40" s="18"/>
      <c r="C40" s="90" t="s">
        <v>78</v>
      </c>
      <c r="D40" s="78" t="s">
        <v>79</v>
      </c>
      <c r="E40" s="79">
        <v>1</v>
      </c>
      <c r="F40" s="80">
        <v>4.0899795501022495E-4</v>
      </c>
    </row>
    <row r="41" spans="1:6" ht="33.75" x14ac:dyDescent="0.25">
      <c r="A41" s="18"/>
      <c r="B41" s="18"/>
      <c r="C41" s="90" t="s">
        <v>29</v>
      </c>
      <c r="D41" s="78" t="s">
        <v>30</v>
      </c>
      <c r="E41" s="79">
        <v>214</v>
      </c>
      <c r="F41" s="80">
        <v>8.7525562372188143E-2</v>
      </c>
    </row>
    <row r="42" spans="1:6" ht="22.5" x14ac:dyDescent="0.25">
      <c r="A42" s="18"/>
      <c r="B42" s="18"/>
      <c r="C42" s="90" t="s">
        <v>93</v>
      </c>
      <c r="D42" s="78" t="s">
        <v>94</v>
      </c>
      <c r="E42" s="79">
        <v>2</v>
      </c>
      <c r="F42" s="80">
        <v>8.1799591002044991E-4</v>
      </c>
    </row>
    <row r="43" spans="1:6" ht="22.5" x14ac:dyDescent="0.25">
      <c r="A43" s="18"/>
      <c r="B43" s="18"/>
      <c r="C43" s="90" t="s">
        <v>85</v>
      </c>
      <c r="D43" s="78" t="s">
        <v>86</v>
      </c>
      <c r="E43" s="79">
        <v>5</v>
      </c>
      <c r="F43" s="80">
        <v>2.0449897750511249E-3</v>
      </c>
    </row>
    <row r="44" spans="1:6" ht="33.75" x14ac:dyDescent="0.25">
      <c r="A44" s="18"/>
      <c r="B44" s="18"/>
      <c r="C44" s="90" t="s">
        <v>83</v>
      </c>
      <c r="D44" s="78" t="s">
        <v>84</v>
      </c>
      <c r="E44" s="79">
        <v>1</v>
      </c>
      <c r="F44" s="80">
        <v>4.0899795501022495E-4</v>
      </c>
    </row>
    <row r="45" spans="1:6" ht="15.75" x14ac:dyDescent="0.25">
      <c r="A45" s="18"/>
      <c r="B45" s="18"/>
      <c r="C45" s="91" t="s">
        <v>89</v>
      </c>
      <c r="D45" s="81" t="s">
        <v>87</v>
      </c>
      <c r="E45" s="79">
        <v>1</v>
      </c>
      <c r="F45" s="80">
        <v>4.0899795501022495E-4</v>
      </c>
    </row>
    <row r="46" spans="1:6" ht="22.5" x14ac:dyDescent="0.25">
      <c r="A46" s="18"/>
      <c r="B46" s="18"/>
      <c r="C46" s="91" t="s">
        <v>60</v>
      </c>
      <c r="D46" s="81" t="s">
        <v>61</v>
      </c>
      <c r="E46" s="79">
        <v>6</v>
      </c>
      <c r="F46" s="80">
        <v>2.4539877300613498E-3</v>
      </c>
    </row>
    <row r="47" spans="1:6" ht="56.25" x14ac:dyDescent="0.25">
      <c r="A47" s="18"/>
      <c r="B47" s="18"/>
      <c r="C47" s="90" t="s">
        <v>114</v>
      </c>
      <c r="D47" s="83" t="s">
        <v>115</v>
      </c>
      <c r="E47" s="79">
        <v>1</v>
      </c>
      <c r="F47" s="80">
        <v>4.0899795501022495E-4</v>
      </c>
    </row>
    <row r="48" spans="1:6" ht="15.75" x14ac:dyDescent="0.25">
      <c r="A48" s="18"/>
      <c r="B48" s="18"/>
      <c r="C48" s="90" t="s">
        <v>41</v>
      </c>
      <c r="D48" s="78" t="s">
        <v>42</v>
      </c>
      <c r="E48" s="79">
        <v>30</v>
      </c>
      <c r="F48" s="80">
        <v>1.2269938650306749E-2</v>
      </c>
    </row>
    <row r="49" spans="1:6" ht="15.75" x14ac:dyDescent="0.25">
      <c r="A49" s="18"/>
      <c r="B49" s="18"/>
      <c r="C49" s="90" t="s">
        <v>116</v>
      </c>
      <c r="D49" s="78" t="s">
        <v>117</v>
      </c>
      <c r="E49" s="79">
        <v>1</v>
      </c>
      <c r="F49" s="80">
        <v>4.0899795501022495E-4</v>
      </c>
    </row>
    <row r="50" spans="1:6" ht="15.75" x14ac:dyDescent="0.25">
      <c r="A50" s="18"/>
      <c r="B50" s="18"/>
      <c r="C50" s="90" t="s">
        <v>72</v>
      </c>
      <c r="D50" s="78" t="s">
        <v>73</v>
      </c>
      <c r="E50" s="79">
        <v>4</v>
      </c>
      <c r="F50" s="80">
        <v>1.6359918200408998E-3</v>
      </c>
    </row>
    <row r="51" spans="1:6" ht="16.5" thickBot="1" x14ac:dyDescent="0.3">
      <c r="A51" s="18"/>
      <c r="B51" s="18"/>
      <c r="C51" s="90" t="s">
        <v>82</v>
      </c>
      <c r="D51" s="78" t="s">
        <v>82</v>
      </c>
      <c r="E51" s="84">
        <v>2</v>
      </c>
      <c r="F51" s="85">
        <v>8.1799591002044991E-4</v>
      </c>
    </row>
    <row r="52" spans="1:6" ht="16.5" thickBot="1" x14ac:dyDescent="0.3">
      <c r="C52" s="86" t="s">
        <v>118</v>
      </c>
      <c r="D52" s="87"/>
      <c r="E52" s="88">
        <v>2445</v>
      </c>
      <c r="F52" s="89">
        <f>E52/E52</f>
        <v>1</v>
      </c>
    </row>
    <row r="53" spans="1:6" ht="15.75" x14ac:dyDescent="0.25">
      <c r="C53" s="22"/>
      <c r="D53" s="23"/>
      <c r="E53" s="24"/>
      <c r="F53" s="25"/>
    </row>
    <row r="54" spans="1:6" ht="15.75" x14ac:dyDescent="0.25">
      <c r="C54" s="26"/>
      <c r="D54" s="27"/>
      <c r="E54" s="24"/>
      <c r="F54" s="25"/>
    </row>
    <row r="55" spans="1:6" ht="15.75" x14ac:dyDescent="0.25">
      <c r="C55" s="26"/>
      <c r="D55" s="27"/>
      <c r="E55" s="24"/>
      <c r="F55" s="25"/>
    </row>
    <row r="56" spans="1:6" ht="15.75" x14ac:dyDescent="0.25">
      <c r="C56" s="22"/>
      <c r="D56" s="23"/>
      <c r="E56" s="24"/>
      <c r="F56" s="25"/>
    </row>
    <row r="57" spans="1:6" ht="15.75" x14ac:dyDescent="0.25">
      <c r="C57" s="26"/>
      <c r="D57" s="28"/>
      <c r="E57" s="24"/>
      <c r="F57" s="25"/>
    </row>
    <row r="58" spans="1:6" ht="15.75" x14ac:dyDescent="0.25">
      <c r="C58" s="26"/>
      <c r="D58" s="28"/>
      <c r="E58" s="24"/>
      <c r="F58" s="25"/>
    </row>
    <row r="59" spans="1:6" ht="15.75" x14ac:dyDescent="0.25">
      <c r="C59" s="26"/>
      <c r="D59" s="28"/>
      <c r="E59" s="24"/>
      <c r="F59" s="25"/>
    </row>
    <row r="60" spans="1:6" ht="15.75" x14ac:dyDescent="0.25">
      <c r="C60" s="26"/>
      <c r="D60" s="28"/>
      <c r="E60" s="24"/>
      <c r="F60" s="25"/>
    </row>
    <row r="61" spans="1:6" ht="15.75" x14ac:dyDescent="0.25">
      <c r="C61" s="26"/>
      <c r="D61" s="28"/>
      <c r="E61" s="24"/>
      <c r="F61" s="25"/>
    </row>
    <row r="62" spans="1:6" ht="15.75" x14ac:dyDescent="0.25">
      <c r="C62" s="22"/>
      <c r="D62" s="23"/>
      <c r="E62" s="24"/>
      <c r="F62" s="25"/>
    </row>
    <row r="63" spans="1:6" ht="15.75" x14ac:dyDescent="0.25">
      <c r="C63" s="26"/>
      <c r="D63" s="27"/>
      <c r="E63" s="24"/>
      <c r="F63" s="25"/>
    </row>
    <row r="64" spans="1:6" ht="15.75" x14ac:dyDescent="0.25">
      <c r="C64" s="26"/>
      <c r="D64" s="27"/>
      <c r="E64" s="24"/>
      <c r="F64" s="25"/>
    </row>
    <row r="65" spans="3:6" ht="15.75" x14ac:dyDescent="0.25">
      <c r="C65" s="26"/>
      <c r="D65" s="27"/>
      <c r="E65" s="24"/>
      <c r="F65" s="25"/>
    </row>
    <row r="66" spans="3:6" ht="15.75" x14ac:dyDescent="0.25">
      <c r="C66" s="26"/>
      <c r="D66" s="27"/>
      <c r="E66" s="24"/>
      <c r="F66" s="25"/>
    </row>
    <row r="67" spans="3:6" ht="15.75" x14ac:dyDescent="0.25">
      <c r="C67" s="26"/>
      <c r="D67" s="27"/>
      <c r="E67" s="24"/>
      <c r="F67" s="25"/>
    </row>
    <row r="68" spans="3:6" ht="15.75" x14ac:dyDescent="0.25">
      <c r="C68" s="22"/>
      <c r="D68" s="23"/>
      <c r="E68" s="24"/>
      <c r="F68" s="25"/>
    </row>
    <row r="69" spans="3:6" ht="15.75" x14ac:dyDescent="0.25">
      <c r="C69" s="26"/>
      <c r="D69" s="27"/>
      <c r="E69" s="24"/>
      <c r="F69" s="25"/>
    </row>
    <row r="70" spans="3:6" ht="15.75" x14ac:dyDescent="0.25">
      <c r="C70" s="22"/>
      <c r="D70" s="23"/>
      <c r="E70" s="24"/>
      <c r="F70" s="25"/>
    </row>
    <row r="71" spans="3:6" ht="15.75" x14ac:dyDescent="0.25">
      <c r="C71" s="22"/>
      <c r="D71" s="23"/>
      <c r="E71" s="24"/>
      <c r="F71" s="25"/>
    </row>
    <row r="72" spans="3:6" ht="15.75" x14ac:dyDescent="0.25">
      <c r="C72" s="22"/>
      <c r="D72" s="23"/>
      <c r="E72" s="24"/>
      <c r="F72" s="25"/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Статистика</vt:lpstr>
      <vt:lpstr>Тематика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2025-08-01T11:41:50Z</dcterms:modified>
</cp:coreProperties>
</file>