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0" windowWidth="27795" windowHeight="11835"/>
  </bookViews>
  <sheets>
    <sheet name="Приложение" sheetId="1" r:id="rId1"/>
  </sheets>
  <calcPr calcId="144525"/>
</workbook>
</file>

<file path=xl/calcChain.xml><?xml version="1.0" encoding="utf-8"?>
<calcChain xmlns="http://schemas.openxmlformats.org/spreadsheetml/2006/main">
  <c r="A22" i="1" l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21" i="1"/>
  <c r="A4" i="1"/>
  <c r="A5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3" i="1"/>
</calcChain>
</file>

<file path=xl/sharedStrings.xml><?xml version="1.0" encoding="utf-8"?>
<sst xmlns="http://schemas.openxmlformats.org/spreadsheetml/2006/main" count="41" uniqueCount="37">
  <si>
    <t>Всего обращений</t>
  </si>
  <si>
    <t>источники поступления обращений</t>
  </si>
  <si>
    <t>Обратиться в ФНС России</t>
  </si>
  <si>
    <t>ТКС</t>
  </si>
  <si>
    <t>ФГИС ДО</t>
  </si>
  <si>
    <t>ПОС</t>
  </si>
  <si>
    <t>ЛК</t>
  </si>
  <si>
    <t>Бумажный носитель</t>
  </si>
  <si>
    <t>Из других ведомств (бумага + эл. вид)</t>
  </si>
  <si>
    <t>Из Администрации Президента РФ</t>
  </si>
  <si>
    <t>Количество обращений поставленных на контроль в отчетном периоде</t>
  </si>
  <si>
    <t>Количество обращений, исполненных в отчетном периоде</t>
  </si>
  <si>
    <t>Всего</t>
  </si>
  <si>
    <t>В том числе с нарушением срока исполнения</t>
  </si>
  <si>
    <t>Количество обращений, неисполненных на конец отчетного периода</t>
  </si>
  <si>
    <t>Количество обращений, перенаправленных по принадлежности в другой ТНО или ведомство и снятых с контроля</t>
  </si>
  <si>
    <t>Количество обращений, по которым был продлен срок исполнения в отчетном периоде</t>
  </si>
  <si>
    <t>ТЕМАТИКА ВОПРОСОВ</t>
  </si>
  <si>
    <t>0003.0008.0086.1198 
Обжалование решений государственных органов и должностных лиц‚ споров с физическими и юридическими лицами по обжалованию актов ненормативного характера и действий (бездействия) должностных лиц</t>
  </si>
  <si>
    <t>0003.0008.0086.0540
Земельный налог</t>
  </si>
  <si>
    <t>0003.0008.0086.0543
Транспортный налог</t>
  </si>
  <si>
    <t>0003.0008.0086.0544
Налог на имущество</t>
  </si>
  <si>
    <t>0003.0008.0086.0545
Налог на доходы физических лиц</t>
  </si>
  <si>
    <t>0003.0008.0086.0548
Налогообложение малого бизнеса, специальных налоговых режимов</t>
  </si>
  <si>
    <t xml:space="preserve">0003.0008.0086.0558
Задолженность по налогам и сборам и взносам в бюджеты государственных внебюджетных фондов </t>
  </si>
  <si>
    <t>0003.0008.0086.0560
 Уклонение от налогообложения</t>
  </si>
  <si>
    <t>0003.0008.0086.0564
Контроль исполнения налогового законодательства физическими и юридическими лицами</t>
  </si>
  <si>
    <t>0003.0008.0086.0557 
Возврат или зачет излишне уплаченных или взысканных сумм налогов, сборов, взносов, пеней, и штрафов</t>
  </si>
  <si>
    <t>0003.0008.0086.0552
Организация работы с налогоплательщиками</t>
  </si>
  <si>
    <t>0003.0008.0086.0565
Регистрация юридических лиц, физических лиц в качестве индивидуальных предпринимателей и крестьянских (фермерских) хозяйств</t>
  </si>
  <si>
    <t>0003.0008.0086.0562 
Оказание услуг в электронной форме. Пользование информационными ресурсами</t>
  </si>
  <si>
    <t xml:space="preserve">0003.0008.0086.0567 
Надзор в области организации и проведения азартных игр и лотерей 
</t>
  </si>
  <si>
    <t xml:space="preserve">0003.0008.0086.0551 
Учет налогоплательщиков. Получение и отказ от ИНН 
</t>
  </si>
  <si>
    <t>0003.0008.0086.0568
 Регистрация контрольно- кассовой техники, используемой организациями и индивидуальными предпринимателями</t>
  </si>
  <si>
    <t>По другим вопросам</t>
  </si>
  <si>
    <t xml:space="preserve">Приложение      </t>
  </si>
  <si>
    <t xml:space="preserve">Информация об исполнении обращений граждан, поступивших 
в Управление Федеральной налоговой службы по Новгородской области за  2 квартал 2026 г.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</si>
</sst>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&quot;р.&quot;_-;\-* #,##0.00&quot;р.&quot;_-;_-* &quot;-&quot;??&quot;р.&quot;_-;_-@_-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9"/>
      <color theme="1"/>
      <name val="Times New Roman"/>
      <family val="1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3" fillId="0" borderId="0"/>
    <xf numFmtId="164" fontId="5" fillId="0" borderId="0" applyFont="0" applyFill="0" applyBorder="0" applyAlignment="0" applyProtection="0"/>
    <xf numFmtId="0" fontId="1" fillId="0" borderId="0"/>
    <xf numFmtId="0" fontId="6" fillId="0" borderId="0"/>
  </cellStyleXfs>
  <cellXfs count="31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Continuous" vertical="top" wrapText="1"/>
    </xf>
    <xf numFmtId="0" fontId="0" fillId="0" borderId="1" xfId="0" applyBorder="1" applyAlignment="1">
      <alignment horizontal="centerContinuous"/>
    </xf>
    <xf numFmtId="0" fontId="4" fillId="0" borderId="1" xfId="1" applyFont="1" applyFill="1" applyBorder="1" applyAlignment="1">
      <alignment horizontal="centerContinuous" vertical="center" wrapText="1"/>
    </xf>
    <xf numFmtId="0" fontId="0" fillId="0" borderId="0" xfId="0" applyAlignment="1"/>
    <xf numFmtId="0" fontId="0" fillId="0" borderId="3" xfId="0" applyBorder="1" applyAlignment="1">
      <alignment horizontal="centerContinuous" vertical="center"/>
    </xf>
    <xf numFmtId="0" fontId="4" fillId="0" borderId="5" xfId="1" applyFont="1" applyFill="1" applyBorder="1" applyAlignment="1">
      <alignment horizontal="centerContinuous" vertical="center" wrapText="1"/>
    </xf>
    <xf numFmtId="0" fontId="0" fillId="0" borderId="5" xfId="0" applyBorder="1" applyAlignment="1">
      <alignment horizontal="centerContinuous"/>
    </xf>
    <xf numFmtId="0" fontId="0" fillId="0" borderId="8" xfId="0" applyFont="1" applyFill="1" applyBorder="1" applyAlignment="1">
      <alignment horizontal="center" vertical="top"/>
    </xf>
    <xf numFmtId="0" fontId="0" fillId="0" borderId="2" xfId="0" applyBorder="1" applyAlignment="1">
      <alignment horizontal="centerContinuous"/>
    </xf>
    <xf numFmtId="0" fontId="0" fillId="0" borderId="4" xfId="0" applyFont="1" applyFill="1" applyBorder="1" applyAlignment="1">
      <alignment horizontal="center" vertical="top"/>
    </xf>
    <xf numFmtId="0" fontId="0" fillId="0" borderId="10" xfId="0" applyBorder="1" applyAlignment="1">
      <alignment horizontal="centerContinuous" vertical="center"/>
    </xf>
    <xf numFmtId="0" fontId="0" fillId="0" borderId="5" xfId="0" applyBorder="1"/>
    <xf numFmtId="0" fontId="0" fillId="0" borderId="6" xfId="0" applyFont="1" applyFill="1" applyBorder="1" applyAlignment="1">
      <alignment horizontal="center" vertical="top"/>
    </xf>
    <xf numFmtId="0" fontId="0" fillId="0" borderId="11" xfId="0" applyBorder="1" applyAlignment="1">
      <alignment horizontal="centerContinuous" wrapText="1"/>
    </xf>
    <xf numFmtId="0" fontId="0" fillId="0" borderId="12" xfId="0" applyBorder="1" applyAlignment="1">
      <alignment horizontal="centerContinuous"/>
    </xf>
    <xf numFmtId="0" fontId="0" fillId="0" borderId="13" xfId="0" applyBorder="1" applyAlignment="1">
      <alignment horizontal="centerContinuous"/>
    </xf>
    <xf numFmtId="0" fontId="0" fillId="0" borderId="14" xfId="0" applyBorder="1" applyAlignment="1">
      <alignment horizontal="centerContinuous" vertical="center"/>
    </xf>
    <xf numFmtId="0" fontId="0" fillId="0" borderId="2" xfId="0" applyBorder="1"/>
    <xf numFmtId="0" fontId="0" fillId="0" borderId="15" xfId="0" applyFont="1" applyFill="1" applyBorder="1" applyAlignment="1">
      <alignment horizontal="center" vertical="top"/>
    </xf>
    <xf numFmtId="0" fontId="0" fillId="0" borderId="9" xfId="0" applyBorder="1" applyAlignment="1">
      <alignment horizontal="centerContinuous" vertical="center"/>
    </xf>
    <xf numFmtId="0" fontId="0" fillId="0" borderId="7" xfId="0" applyBorder="1" applyAlignment="1">
      <alignment horizontal="centerContinuous" vertical="center"/>
    </xf>
    <xf numFmtId="0" fontId="4" fillId="0" borderId="2" xfId="1" applyFont="1" applyFill="1" applyBorder="1" applyAlignment="1">
      <alignment horizontal="centerContinuous" vertical="center" wrapText="1"/>
    </xf>
    <xf numFmtId="0" fontId="2" fillId="0" borderId="9" xfId="0" applyFont="1" applyBorder="1" applyAlignment="1">
      <alignment horizontal="centerContinuous" vertical="center"/>
    </xf>
    <xf numFmtId="0" fontId="0" fillId="0" borderId="7" xfId="0" applyBorder="1" applyAlignment="1">
      <alignment horizontal="centerContinuous"/>
    </xf>
    <xf numFmtId="0" fontId="0" fillId="0" borderId="2" xfId="0" applyBorder="1" applyAlignment="1" applyProtection="1">
      <alignment horizontal="center" vertical="top" wrapText="1"/>
      <protection locked="0"/>
    </xf>
    <xf numFmtId="0" fontId="0" fillId="0" borderId="1" xfId="0" applyBorder="1" applyAlignment="1" applyProtection="1">
      <alignment horizontal="center" vertical="top" wrapText="1"/>
      <protection locked="0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right"/>
    </xf>
  </cellXfs>
  <cellStyles count="5">
    <cellStyle name="Денежный 2" xfId="2"/>
    <cellStyle name="Обычный" xfId="0" builtinId="0"/>
    <cellStyle name="Обычный 2" xfId="1"/>
    <cellStyle name="Обычный 2 2" xfId="3"/>
    <cellStyle name="Обычный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7"/>
  <sheetViews>
    <sheetView tabSelected="1" workbookViewId="0">
      <selection activeCell="A3" sqref="A3"/>
    </sheetView>
  </sheetViews>
  <sheetFormatPr defaultRowHeight="15" x14ac:dyDescent="0.25"/>
  <cols>
    <col min="2" max="2" width="49.42578125" customWidth="1"/>
    <col min="3" max="3" width="43" customWidth="1"/>
  </cols>
  <sheetData>
    <row r="1" spans="1:4" ht="15.75" thickBot="1" x14ac:dyDescent="0.3">
      <c r="A1" s="6"/>
      <c r="B1" s="6"/>
      <c r="C1" s="30" t="s">
        <v>35</v>
      </c>
      <c r="D1" s="30"/>
    </row>
    <row r="2" spans="1:4" ht="65.25" customHeight="1" thickBot="1" x14ac:dyDescent="0.3">
      <c r="A2" s="16" t="s">
        <v>36</v>
      </c>
      <c r="B2" s="17"/>
      <c r="C2" s="17"/>
      <c r="D2" s="18"/>
    </row>
    <row r="3" spans="1:4" ht="27" customHeight="1" thickBot="1" x14ac:dyDescent="0.3">
      <c r="A3" s="22">
        <f>ROW()-2</f>
        <v>1</v>
      </c>
      <c r="B3" s="23" t="s">
        <v>0</v>
      </c>
      <c r="C3" s="23"/>
      <c r="D3" s="10">
        <v>5417</v>
      </c>
    </row>
    <row r="4" spans="1:4" ht="30" customHeight="1" x14ac:dyDescent="0.25">
      <c r="A4" s="19">
        <f t="shared" ref="A4:A19" si="0">ROW()-2</f>
        <v>2</v>
      </c>
      <c r="B4" s="27" t="s">
        <v>1</v>
      </c>
      <c r="C4" s="20" t="s">
        <v>2</v>
      </c>
      <c r="D4" s="21">
        <v>208</v>
      </c>
    </row>
    <row r="5" spans="1:4" x14ac:dyDescent="0.25">
      <c r="A5" s="7">
        <f t="shared" si="0"/>
        <v>3</v>
      </c>
      <c r="B5" s="28"/>
      <c r="C5" s="1" t="s">
        <v>3</v>
      </c>
      <c r="D5" s="12">
        <v>0</v>
      </c>
    </row>
    <row r="6" spans="1:4" x14ac:dyDescent="0.25">
      <c r="A6" s="7">
        <f t="shared" si="0"/>
        <v>4</v>
      </c>
      <c r="B6" s="28"/>
      <c r="C6" s="1" t="s">
        <v>4</v>
      </c>
      <c r="D6" s="12">
        <v>2</v>
      </c>
    </row>
    <row r="7" spans="1:4" x14ac:dyDescent="0.25">
      <c r="A7" s="7">
        <f t="shared" si="0"/>
        <v>5</v>
      </c>
      <c r="B7" s="28"/>
      <c r="C7" s="1" t="s">
        <v>5</v>
      </c>
      <c r="D7" s="12">
        <v>21</v>
      </c>
    </row>
    <row r="8" spans="1:4" x14ac:dyDescent="0.25">
      <c r="A8" s="7">
        <f t="shared" si="0"/>
        <v>6</v>
      </c>
      <c r="B8" s="28"/>
      <c r="C8" s="1" t="s">
        <v>6</v>
      </c>
      <c r="D8" s="12">
        <v>4852</v>
      </c>
    </row>
    <row r="9" spans="1:4" x14ac:dyDescent="0.25">
      <c r="A9" s="7">
        <f t="shared" si="0"/>
        <v>7</v>
      </c>
      <c r="B9" s="28"/>
      <c r="C9" s="1" t="s">
        <v>7</v>
      </c>
      <c r="D9" s="12">
        <v>291</v>
      </c>
    </row>
    <row r="10" spans="1:4" x14ac:dyDescent="0.25">
      <c r="A10" s="7">
        <f t="shared" si="0"/>
        <v>8</v>
      </c>
      <c r="B10" s="28"/>
      <c r="C10" s="2" t="s">
        <v>8</v>
      </c>
      <c r="D10" s="12">
        <v>43</v>
      </c>
    </row>
    <row r="11" spans="1:4" x14ac:dyDescent="0.25">
      <c r="A11" s="7">
        <f t="shared" si="0"/>
        <v>9</v>
      </c>
      <c r="B11" s="28"/>
      <c r="C11" s="1" t="s">
        <v>9</v>
      </c>
      <c r="D11" s="12">
        <v>0</v>
      </c>
    </row>
    <row r="12" spans="1:4" x14ac:dyDescent="0.25">
      <c r="A12" s="7">
        <f t="shared" si="0"/>
        <v>10</v>
      </c>
      <c r="B12" s="3" t="s">
        <v>10</v>
      </c>
      <c r="C12" s="4"/>
      <c r="D12" s="12">
        <v>5417</v>
      </c>
    </row>
    <row r="13" spans="1:4" ht="17.25" customHeight="1" x14ac:dyDescent="0.25">
      <c r="A13" s="7">
        <f t="shared" si="0"/>
        <v>11</v>
      </c>
      <c r="B13" s="29" t="s">
        <v>11</v>
      </c>
      <c r="C13" s="1" t="s">
        <v>12</v>
      </c>
      <c r="D13" s="12">
        <v>4961</v>
      </c>
    </row>
    <row r="14" spans="1:4" ht="19.5" customHeight="1" x14ac:dyDescent="0.25">
      <c r="A14" s="7">
        <f t="shared" si="0"/>
        <v>12</v>
      </c>
      <c r="B14" s="29"/>
      <c r="C14" s="1" t="s">
        <v>13</v>
      </c>
      <c r="D14" s="12">
        <v>0</v>
      </c>
    </row>
    <row r="15" spans="1:4" ht="24" customHeight="1" x14ac:dyDescent="0.25">
      <c r="A15" s="7">
        <f t="shared" si="0"/>
        <v>13</v>
      </c>
      <c r="B15" s="29" t="s">
        <v>14</v>
      </c>
      <c r="C15" s="1" t="s">
        <v>12</v>
      </c>
      <c r="D15" s="12">
        <v>219</v>
      </c>
    </row>
    <row r="16" spans="1:4" ht="20.25" customHeight="1" x14ac:dyDescent="0.25">
      <c r="A16" s="7">
        <f t="shared" si="0"/>
        <v>14</v>
      </c>
      <c r="B16" s="29"/>
      <c r="C16" s="1" t="s">
        <v>13</v>
      </c>
      <c r="D16" s="12">
        <v>0</v>
      </c>
    </row>
    <row r="17" spans="1:4" ht="21.75" customHeight="1" x14ac:dyDescent="0.25">
      <c r="A17" s="7">
        <f t="shared" si="0"/>
        <v>15</v>
      </c>
      <c r="B17" s="29" t="s">
        <v>15</v>
      </c>
      <c r="C17" s="1" t="s">
        <v>12</v>
      </c>
      <c r="D17" s="12">
        <v>538</v>
      </c>
    </row>
    <row r="18" spans="1:4" ht="27" customHeight="1" x14ac:dyDescent="0.25">
      <c r="A18" s="7">
        <f t="shared" si="0"/>
        <v>16</v>
      </c>
      <c r="B18" s="29"/>
      <c r="C18" s="1" t="s">
        <v>13</v>
      </c>
      <c r="D18" s="12">
        <v>0</v>
      </c>
    </row>
    <row r="19" spans="1:4" ht="15.75" thickBot="1" x14ac:dyDescent="0.3">
      <c r="A19" s="13">
        <f t="shared" si="0"/>
        <v>17</v>
      </c>
      <c r="B19" s="14" t="s">
        <v>16</v>
      </c>
      <c r="C19" s="14"/>
      <c r="D19" s="15">
        <v>3</v>
      </c>
    </row>
    <row r="20" spans="1:4" ht="27" customHeight="1" thickBot="1" x14ac:dyDescent="0.3">
      <c r="A20" s="25" t="s">
        <v>17</v>
      </c>
      <c r="B20" s="26"/>
      <c r="C20" s="26"/>
      <c r="D20" s="10">
        <v>5417</v>
      </c>
    </row>
    <row r="21" spans="1:4" ht="36" x14ac:dyDescent="0.25">
      <c r="A21" s="19">
        <f>ROW()-3</f>
        <v>18</v>
      </c>
      <c r="B21" s="24" t="s">
        <v>18</v>
      </c>
      <c r="C21" s="11"/>
      <c r="D21" s="21">
        <v>17</v>
      </c>
    </row>
    <row r="22" spans="1:4" ht="24" x14ac:dyDescent="0.25">
      <c r="A22" s="7">
        <f t="shared" ref="A22:A37" si="1">ROW()-3</f>
        <v>19</v>
      </c>
      <c r="B22" s="5" t="s">
        <v>19</v>
      </c>
      <c r="C22" s="4"/>
      <c r="D22" s="12">
        <v>57</v>
      </c>
    </row>
    <row r="23" spans="1:4" ht="24" x14ac:dyDescent="0.25">
      <c r="A23" s="7">
        <f t="shared" si="1"/>
        <v>20</v>
      </c>
      <c r="B23" s="5" t="s">
        <v>20</v>
      </c>
      <c r="C23" s="4"/>
      <c r="D23" s="12">
        <v>37</v>
      </c>
    </row>
    <row r="24" spans="1:4" ht="24" x14ac:dyDescent="0.25">
      <c r="A24" s="7">
        <f t="shared" si="1"/>
        <v>21</v>
      </c>
      <c r="B24" s="5" t="s">
        <v>21</v>
      </c>
      <c r="C24" s="4"/>
      <c r="D24" s="12">
        <v>68</v>
      </c>
    </row>
    <row r="25" spans="1:4" ht="24" x14ac:dyDescent="0.25">
      <c r="A25" s="7">
        <f t="shared" si="1"/>
        <v>22</v>
      </c>
      <c r="B25" s="5" t="s">
        <v>22</v>
      </c>
      <c r="C25" s="4"/>
      <c r="D25" s="12">
        <v>1521</v>
      </c>
    </row>
    <row r="26" spans="1:4" ht="24" x14ac:dyDescent="0.25">
      <c r="A26" s="7">
        <f t="shared" si="1"/>
        <v>23</v>
      </c>
      <c r="B26" s="5" t="s">
        <v>23</v>
      </c>
      <c r="C26" s="4"/>
      <c r="D26" s="12">
        <v>187</v>
      </c>
    </row>
    <row r="27" spans="1:4" ht="24" x14ac:dyDescent="0.25">
      <c r="A27" s="7">
        <f t="shared" si="1"/>
        <v>24</v>
      </c>
      <c r="B27" s="5" t="s">
        <v>24</v>
      </c>
      <c r="C27" s="4"/>
      <c r="D27" s="12">
        <v>668</v>
      </c>
    </row>
    <row r="28" spans="1:4" ht="24" x14ac:dyDescent="0.25">
      <c r="A28" s="7">
        <f t="shared" si="1"/>
        <v>25</v>
      </c>
      <c r="B28" s="5" t="s">
        <v>25</v>
      </c>
      <c r="C28" s="4"/>
      <c r="D28" s="12">
        <v>40</v>
      </c>
    </row>
    <row r="29" spans="1:4" ht="24" x14ac:dyDescent="0.25">
      <c r="A29" s="7">
        <f t="shared" si="1"/>
        <v>26</v>
      </c>
      <c r="B29" s="5" t="s">
        <v>26</v>
      </c>
      <c r="C29" s="4"/>
      <c r="D29" s="12">
        <v>125</v>
      </c>
    </row>
    <row r="30" spans="1:4" ht="24" x14ac:dyDescent="0.25">
      <c r="A30" s="7">
        <f t="shared" si="1"/>
        <v>27</v>
      </c>
      <c r="B30" s="5" t="s">
        <v>27</v>
      </c>
      <c r="C30" s="4"/>
      <c r="D30" s="12">
        <v>174</v>
      </c>
    </row>
    <row r="31" spans="1:4" ht="24" x14ac:dyDescent="0.25">
      <c r="A31" s="7">
        <f t="shared" si="1"/>
        <v>28</v>
      </c>
      <c r="B31" s="5" t="s">
        <v>28</v>
      </c>
      <c r="C31" s="4"/>
      <c r="D31" s="12">
        <v>480</v>
      </c>
    </row>
    <row r="32" spans="1:4" ht="36" x14ac:dyDescent="0.25">
      <c r="A32" s="7">
        <f t="shared" si="1"/>
        <v>29</v>
      </c>
      <c r="B32" s="5" t="s">
        <v>29</v>
      </c>
      <c r="C32" s="4"/>
      <c r="D32" s="12">
        <v>198</v>
      </c>
    </row>
    <row r="33" spans="1:4" ht="24" x14ac:dyDescent="0.25">
      <c r="A33" s="7">
        <f t="shared" si="1"/>
        <v>30</v>
      </c>
      <c r="B33" s="5" t="s">
        <v>30</v>
      </c>
      <c r="C33" s="4"/>
      <c r="D33" s="12">
        <v>26</v>
      </c>
    </row>
    <row r="34" spans="1:4" ht="36" x14ac:dyDescent="0.25">
      <c r="A34" s="7">
        <f t="shared" si="1"/>
        <v>31</v>
      </c>
      <c r="B34" s="5" t="s">
        <v>31</v>
      </c>
      <c r="C34" s="4"/>
      <c r="D34" s="12">
        <v>0</v>
      </c>
    </row>
    <row r="35" spans="1:4" ht="36" x14ac:dyDescent="0.25">
      <c r="A35" s="7">
        <f t="shared" si="1"/>
        <v>32</v>
      </c>
      <c r="B35" s="5" t="s">
        <v>32</v>
      </c>
      <c r="C35" s="4"/>
      <c r="D35" s="12">
        <v>282</v>
      </c>
    </row>
    <row r="36" spans="1:4" ht="36" x14ac:dyDescent="0.25">
      <c r="A36" s="7">
        <f t="shared" si="1"/>
        <v>33</v>
      </c>
      <c r="B36" s="5" t="s">
        <v>33</v>
      </c>
      <c r="C36" s="4"/>
      <c r="D36" s="12">
        <v>34</v>
      </c>
    </row>
    <row r="37" spans="1:4" ht="15.75" thickBot="1" x14ac:dyDescent="0.3">
      <c r="A37" s="13">
        <f t="shared" si="1"/>
        <v>34</v>
      </c>
      <c r="B37" s="8" t="s">
        <v>34</v>
      </c>
      <c r="C37" s="9"/>
      <c r="D37" s="15">
        <v>1503</v>
      </c>
    </row>
  </sheetData>
  <mergeCells count="5">
    <mergeCell ref="B4:B11"/>
    <mergeCell ref="B13:B14"/>
    <mergeCell ref="B15:B16"/>
    <mergeCell ref="B17:B18"/>
    <mergeCell ref="C1:D1"/>
  </mergeCells>
  <pageMargins left="0.7" right="0.7" top="0.75" bottom="0.75" header="0.3" footer="0.3"/>
  <pageSetup paperSize="9" scale="63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Приложение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Ефимова Екатерина Владимировна</dc:creator>
  <cp:lastModifiedBy>Ефимова Екатерина Владимировна</cp:lastModifiedBy>
  <dcterms:created xsi:type="dcterms:W3CDTF">2026-06-18T08:55:34Z</dcterms:created>
  <dcterms:modified xsi:type="dcterms:W3CDTF">2026-07-17T13:45:41Z</dcterms:modified>
</cp:coreProperties>
</file>