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008" windowHeight="100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60" i="1" l="1"/>
  <c r="E60" i="1"/>
  <c r="C60" i="1"/>
</calcChain>
</file>

<file path=xl/sharedStrings.xml><?xml version="1.0" encoding="utf-8"?>
<sst xmlns="http://schemas.openxmlformats.org/spreadsheetml/2006/main" count="96" uniqueCount="80">
  <si>
    <t>                          ОТЧЕТНОСТЬ ФЕДЕРАЛЬНОЙ НАЛОГОВОЙ СЛУЖБЫ</t>
  </si>
  <si>
    <t>                                                             ОТЧЕТ</t>
  </si>
  <si>
    <t>  О НАЛОГОВОЙ БАЗЕ И СТРУКТУРЕ НАЧИСЛЕНИЙ ПО НАЛОГУ, УПЛАЧИВАЕМОМУ</t>
  </si>
  <si>
    <t>       В СВЯЗИ С ПРИМЕНЕНИЕМ УПРОЩЕННОЙ СИСТЕМЫ НАЛОГООБЛОЖЕНИЯ  </t>
  </si>
  <si>
    <t>                                                   по итогам 2016 года</t>
  </si>
  <si>
    <t>                                                                               Форма № 5-УСН</t>
  </si>
  <si>
    <t>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</si>
  <si>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от 30.11.2016   № ММВ-7-1/647@</t>
  </si>
  <si>
    <t>                                                                               Годовая</t>
  </si>
  <si>
    <t>Республика, край, область, автономное</t>
  </si>
  <si>
    <t>образование, город</t>
  </si>
  <si>
    <t>УФНС России по Новосибирской области</t>
  </si>
  <si>
    <t>Налоговый орган 5400</t>
  </si>
  <si>
    <t>Раздел I. Отчет о налоговой базе и структуре начислений по налогу,</t>
  </si>
  <si>
    <t>               уплачиваемому в связи с применением упрощенной системы налогообложения</t>
  </si>
  <si>
    <t>Наименование показателей</t>
  </si>
  <si>
    <t>Код строки</t>
  </si>
  <si>
    <t>Значения показателей</t>
  </si>
  <si>
    <t>Всего (гр.2+гр.3)</t>
  </si>
  <si>
    <t>в том числе</t>
  </si>
  <si>
    <t>организации</t>
  </si>
  <si>
    <t>индивидуальные предприниматели</t>
  </si>
  <si>
    <t>А</t>
  </si>
  <si>
    <t>Б</t>
  </si>
  <si>
    <t>1</t>
  </si>
  <si>
    <t>2</t>
  </si>
  <si>
    <t>3</t>
  </si>
  <si>
    <t>Сумма полученных доходов налогоплательщиками, выбравшими в качестве объекта налогообложения доходы, уменьшенные на величину расходов (тыс.руб.)</t>
  </si>
  <si>
    <t>1010</t>
  </si>
  <si>
    <t>Сумма расходов, понесенных налогоплательщиками, выбравшими в качестве объекта налогообложения доходы, уменьшенные на величину расходов (тыс.руб.)</t>
  </si>
  <si>
    <t>1020</t>
  </si>
  <si>
    <t>Сумма убытка, полученного в предыдущем (предыдущих) налоговом (налоговых) периоде (периодах), уменьшающая налоговую базу (тыс.руб.)</t>
  </si>
  <si>
    <t>1030</t>
  </si>
  <si>
    <t>Налоговая база (тыс.руб.)</t>
  </si>
  <si>
    <t>доходы</t>
  </si>
  <si>
    <t>1100</t>
  </si>
  <si>
    <t>доходы, уменьшенные на величину расходов</t>
  </si>
  <si>
    <t>1200</t>
  </si>
  <si>
    <t>В том числе, налоговая база, указанная налогоплательщиками, представившими декларацию с налоговой ставкой в размере 0 процентов (тыс.руб.)</t>
  </si>
  <si>
    <t>1210</t>
  </si>
  <si>
    <t>XXX</t>
  </si>
  <si>
    <t>1220</t>
  </si>
  <si>
    <t>Сумма исчисленного за налоговый период налога (тыс.руб.), всего (стр.1400+стр.1500):</t>
  </si>
  <si>
    <t>1300</t>
  </si>
  <si>
    <t>в том числе:</t>
  </si>
  <si>
    <t>налога с доходов</t>
  </si>
  <si>
    <t>1400</t>
  </si>
  <si>
    <t>налога с доходов, уменьшенных на величину расходов</t>
  </si>
  <si>
    <t>1500</t>
  </si>
  <si>
    <t>Сумма страховых взносов, выплаченных работникам пособий по временной нетрудоспособности и платежей (взносов) по договорам добровольного личного страхования, предусмотренных пунктом 3.1 статьи 346.21 Кодекса, уменьшающая сумму исчисленного налога (тыс.руб.)</t>
  </si>
  <si>
    <t>1510</t>
  </si>
  <si>
    <t>Сумма уплаченного торгового сбора, уменьшающая сумму исчисленного за налоговый (отчетный) период налога (авансового платежа по налогу) (тыс.руб.)</t>
  </si>
  <si>
    <t>1520</t>
  </si>
  <si>
    <t>Сумма налога, подлежащая уплате за налоговый период (тыс.руб.), всего (стр.1700+стр.1800):</t>
  </si>
  <si>
    <t>1600</t>
  </si>
  <si>
    <t>1700</t>
  </si>
  <si>
    <t>1800</t>
  </si>
  <si>
    <t>Сумма минимального налога, подлежащая уплате за налоговый период (тыс.руб.)</t>
  </si>
  <si>
    <t>1900</t>
  </si>
  <si>
    <t>Количество налогоплательщиков, представивших налоговые декларации по налогу, уплачиваемому в связи с применением упрощенной системы налогообложения (ед./чел.), всего: (стр.2100+стр.2200):</t>
  </si>
  <si>
    <t>2000</t>
  </si>
  <si>
    <t>по объекту налогообложения - доходы</t>
  </si>
  <si>
    <t>2100</t>
  </si>
  <si>
    <t>по объекту налогообложения - доходы, уменьшенные на величину расходов</t>
  </si>
  <si>
    <t>2200</t>
  </si>
  <si>
    <t>Справочно:</t>
  </si>
  <si>
    <t>Количество налогоплательщиков, представивших нулевую отчетность (ед./чел.), всего (стр.2400+стр.2500):</t>
  </si>
  <si>
    <t>2300</t>
  </si>
  <si>
    <t>2400</t>
  </si>
  <si>
    <t>2500</t>
  </si>
  <si>
    <t>Количество налогоплательщиков, применяющих налоговую ставку в размере 0 процентов (ед./чел.), всего (стр.2520+стр.2530):</t>
  </si>
  <si>
    <t>2510</t>
  </si>
  <si>
    <t>2520</t>
  </si>
  <si>
    <t>2530</t>
  </si>
  <si>
    <t>Контрольная сумма</t>
  </si>
  <si>
    <t>2600</t>
  </si>
  <si>
    <t>13:39;15.06.2017</t>
  </si>
  <si>
    <t>Руководитель налогового органа ________________Легостаев Алексей Викторович  </t>
  </si>
  <si>
    <t>Ф.И.О.    исполнителя   Сахарова М. Г.</t>
  </si>
  <si>
    <t>телефон исполнителя   (383) 228-31-58; ВТС (54) 13-17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</si>
</sst>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0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 wrapText="1" indent="3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57" workbookViewId="0">
      <selection activeCell="C69" sqref="C69"/>
    </sheetView>
  </sheetViews>
  <sheetFormatPr defaultRowHeight="13.2" x14ac:dyDescent="0.25"/>
  <cols>
    <col min="1" max="1" width="52.44140625" customWidth="1"/>
    <col min="2" max="2" width="10.44140625" customWidth="1"/>
    <col min="3" max="3" width="11.21875" customWidth="1"/>
    <col min="4" max="4" width="10.88671875" customWidth="1"/>
    <col min="5" max="246" width="10.44140625" customWidth="1"/>
  </cols>
  <sheetData>
    <row r="1" spans="1:1" x14ac:dyDescent="0.25">
      <c r="A1" s="1" t="s">
        <v>0</v>
      </c>
    </row>
    <row r="2" spans="1:1" x14ac:dyDescent="0.25">
      <c r="A2" s="1"/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/>
    </row>
    <row r="8" spans="1:1" x14ac:dyDescent="0.25">
      <c r="A8" s="1" t="s">
        <v>5</v>
      </c>
    </row>
    <row r="9" spans="1:1" x14ac:dyDescent="0.25">
      <c r="A9" s="1" t="s">
        <v>6</v>
      </c>
    </row>
    <row r="10" spans="1:1" x14ac:dyDescent="0.25">
      <c r="A10" s="1" t="s">
        <v>7</v>
      </c>
    </row>
    <row r="11" spans="1:1" x14ac:dyDescent="0.25">
      <c r="A11" s="1"/>
    </row>
    <row r="12" spans="1:1" x14ac:dyDescent="0.25">
      <c r="A12" s="1" t="s">
        <v>8</v>
      </c>
    </row>
    <row r="13" spans="1:1" x14ac:dyDescent="0.25">
      <c r="A13" s="1"/>
    </row>
    <row r="14" spans="1:1" x14ac:dyDescent="0.25">
      <c r="A14" s="1" t="s">
        <v>9</v>
      </c>
    </row>
    <row r="15" spans="1:1" x14ac:dyDescent="0.25">
      <c r="A15" s="1" t="s">
        <v>10</v>
      </c>
    </row>
    <row r="16" spans="1:1" x14ac:dyDescent="0.25">
      <c r="A16" s="1" t="s">
        <v>11</v>
      </c>
    </row>
    <row r="17" spans="1:5" x14ac:dyDescent="0.25">
      <c r="A17" s="1"/>
    </row>
    <row r="18" spans="1:5" x14ac:dyDescent="0.25">
      <c r="A18" s="1" t="s">
        <v>12</v>
      </c>
    </row>
    <row r="19" spans="1:5" s="2" customFormat="1" x14ac:dyDescent="0.25">
      <c r="A19" s="3"/>
    </row>
    <row r="20" spans="1:5" s="2" customFormat="1" x14ac:dyDescent="0.25">
      <c r="A20" s="3"/>
    </row>
    <row r="21" spans="1:5" s="2" customFormat="1" x14ac:dyDescent="0.25">
      <c r="A21" s="3" t="s">
        <v>13</v>
      </c>
    </row>
    <row r="22" spans="1:5" s="2" customFormat="1" x14ac:dyDescent="0.25">
      <c r="A22" s="3" t="s">
        <v>14</v>
      </c>
    </row>
    <row r="23" spans="1:5" s="4" customFormat="1" ht="12.75" customHeight="1" x14ac:dyDescent="0.25">
      <c r="A23" s="11" t="s">
        <v>15</v>
      </c>
      <c r="B23" s="11" t="s">
        <v>16</v>
      </c>
      <c r="C23" s="14" t="s">
        <v>17</v>
      </c>
      <c r="D23" s="15"/>
      <c r="E23" s="16"/>
    </row>
    <row r="24" spans="1:5" s="4" customFormat="1" ht="12.75" customHeight="1" x14ac:dyDescent="0.25">
      <c r="A24" s="12"/>
      <c r="B24" s="12"/>
      <c r="C24" s="11" t="s">
        <v>18</v>
      </c>
      <c r="D24" s="14" t="s">
        <v>19</v>
      </c>
      <c r="E24" s="16"/>
    </row>
    <row r="25" spans="1:5" s="4" customFormat="1" ht="52.8" x14ac:dyDescent="0.25">
      <c r="A25" s="13"/>
      <c r="B25" s="13"/>
      <c r="C25" s="13"/>
      <c r="D25" s="5" t="s">
        <v>20</v>
      </c>
      <c r="E25" s="5" t="s">
        <v>21</v>
      </c>
    </row>
    <row r="26" spans="1:5" x14ac:dyDescent="0.25">
      <c r="A26" s="6" t="s">
        <v>22</v>
      </c>
      <c r="B26" s="7" t="s">
        <v>23</v>
      </c>
      <c r="C26" s="7" t="s">
        <v>24</v>
      </c>
      <c r="D26" s="7" t="s">
        <v>25</v>
      </c>
      <c r="E26" s="7" t="s">
        <v>26</v>
      </c>
    </row>
    <row r="27" spans="1:5" ht="39.6" x14ac:dyDescent="0.25">
      <c r="A27" s="6" t="s">
        <v>27</v>
      </c>
      <c r="B27" s="7" t="s">
        <v>28</v>
      </c>
      <c r="C27" s="8">
        <v>154577424</v>
      </c>
      <c r="D27" s="8">
        <v>139026416</v>
      </c>
      <c r="E27" s="8">
        <v>15551008</v>
      </c>
    </row>
    <row r="28" spans="1:5" ht="39.6" x14ac:dyDescent="0.25">
      <c r="A28" s="6" t="s">
        <v>29</v>
      </c>
      <c r="B28" s="7" t="s">
        <v>30</v>
      </c>
      <c r="C28" s="8">
        <v>149010572</v>
      </c>
      <c r="D28" s="8">
        <v>134738582</v>
      </c>
      <c r="E28" s="8">
        <v>14271990</v>
      </c>
    </row>
    <row r="29" spans="1:5" ht="39.6" x14ac:dyDescent="0.25">
      <c r="A29" s="6" t="s">
        <v>31</v>
      </c>
      <c r="B29" s="7" t="s">
        <v>32</v>
      </c>
      <c r="C29" s="8">
        <v>892210</v>
      </c>
      <c r="D29" s="8">
        <v>826425</v>
      </c>
      <c r="E29" s="8">
        <v>65785</v>
      </c>
    </row>
    <row r="30" spans="1:5" x14ac:dyDescent="0.25">
      <c r="A30" s="6" t="s">
        <v>33</v>
      </c>
      <c r="B30" s="7"/>
      <c r="C30" s="7"/>
      <c r="D30" s="7"/>
      <c r="E30" s="7"/>
    </row>
    <row r="31" spans="1:5" x14ac:dyDescent="0.25">
      <c r="A31" s="9" t="s">
        <v>34</v>
      </c>
      <c r="B31" s="7" t="s">
        <v>35</v>
      </c>
      <c r="C31" s="8">
        <v>112367332</v>
      </c>
      <c r="D31" s="8">
        <v>67583016</v>
      </c>
      <c r="E31" s="8">
        <v>44784316</v>
      </c>
    </row>
    <row r="32" spans="1:5" x14ac:dyDescent="0.25">
      <c r="A32" s="9" t="s">
        <v>36</v>
      </c>
      <c r="B32" s="7" t="s">
        <v>37</v>
      </c>
      <c r="C32" s="8">
        <v>11602411</v>
      </c>
      <c r="D32" s="8">
        <v>10040700</v>
      </c>
      <c r="E32" s="8">
        <v>1561711</v>
      </c>
    </row>
    <row r="33" spans="1:6" ht="39.6" x14ac:dyDescent="0.25">
      <c r="A33" s="6" t="s">
        <v>38</v>
      </c>
      <c r="B33" s="7"/>
      <c r="C33" s="7"/>
      <c r="D33" s="7"/>
      <c r="E33" s="7"/>
    </row>
    <row r="34" spans="1:6" x14ac:dyDescent="0.25">
      <c r="A34" s="9" t="s">
        <v>34</v>
      </c>
      <c r="B34" s="7" t="s">
        <v>39</v>
      </c>
      <c r="C34" s="8">
        <v>516921</v>
      </c>
      <c r="D34" s="7" t="s">
        <v>40</v>
      </c>
      <c r="E34" s="8">
        <v>516921</v>
      </c>
    </row>
    <row r="35" spans="1:6" x14ac:dyDescent="0.25">
      <c r="A35" s="9" t="s">
        <v>36</v>
      </c>
      <c r="B35" s="7" t="s">
        <v>41</v>
      </c>
      <c r="C35" s="8">
        <v>22916</v>
      </c>
      <c r="D35" s="7" t="s">
        <v>40</v>
      </c>
      <c r="E35" s="8">
        <v>22916</v>
      </c>
    </row>
    <row r="36" spans="1:6" ht="26.4" x14ac:dyDescent="0.25">
      <c r="A36" s="6" t="s">
        <v>42</v>
      </c>
      <c r="B36" s="7" t="s">
        <v>43</v>
      </c>
      <c r="C36" s="8">
        <v>8446401</v>
      </c>
      <c r="D36" s="8">
        <v>5560749</v>
      </c>
      <c r="E36" s="8">
        <v>2885652</v>
      </c>
    </row>
    <row r="37" spans="1:6" x14ac:dyDescent="0.25">
      <c r="A37" s="6" t="s">
        <v>44</v>
      </c>
      <c r="B37" s="7"/>
      <c r="C37" s="7"/>
      <c r="D37" s="7"/>
      <c r="E37" s="7"/>
    </row>
    <row r="38" spans="1:6" x14ac:dyDescent="0.25">
      <c r="A38" s="9" t="s">
        <v>45</v>
      </c>
      <c r="B38" s="7" t="s">
        <v>46</v>
      </c>
      <c r="C38" s="8">
        <v>6709498</v>
      </c>
      <c r="D38" s="8">
        <v>4054663</v>
      </c>
      <c r="E38" s="8">
        <v>2654835</v>
      </c>
    </row>
    <row r="39" spans="1:6" x14ac:dyDescent="0.25">
      <c r="A39" s="9" t="s">
        <v>47</v>
      </c>
      <c r="B39" s="7" t="s">
        <v>48</v>
      </c>
      <c r="C39" s="8">
        <v>1736903</v>
      </c>
      <c r="D39" s="8">
        <v>1506086</v>
      </c>
      <c r="E39" s="8">
        <v>230817</v>
      </c>
    </row>
    <row r="40" spans="1:6" ht="79.2" x14ac:dyDescent="0.25">
      <c r="A40" s="6" t="s">
        <v>49</v>
      </c>
      <c r="B40" s="7" t="s">
        <v>50</v>
      </c>
      <c r="C40" s="8">
        <v>2154762</v>
      </c>
      <c r="D40" s="8">
        <v>1464717</v>
      </c>
      <c r="E40" s="8">
        <v>690045</v>
      </c>
      <c r="F40" s="17"/>
    </row>
    <row r="41" spans="1:6" ht="39.6" x14ac:dyDescent="0.25">
      <c r="A41" s="6" t="s">
        <v>51</v>
      </c>
      <c r="B41" s="7" t="s">
        <v>52</v>
      </c>
      <c r="C41" s="8">
        <v>0</v>
      </c>
      <c r="D41" s="8">
        <v>0</v>
      </c>
      <c r="E41" s="8">
        <v>0</v>
      </c>
    </row>
    <row r="42" spans="1:6" ht="26.4" x14ac:dyDescent="0.25">
      <c r="A42" s="6" t="s">
        <v>53</v>
      </c>
      <c r="B42" s="7" t="s">
        <v>54</v>
      </c>
      <c r="C42" s="8">
        <v>6040832</v>
      </c>
      <c r="D42" s="8">
        <v>3862263</v>
      </c>
      <c r="E42" s="8">
        <v>2178569</v>
      </c>
    </row>
    <row r="43" spans="1:6" x14ac:dyDescent="0.25">
      <c r="A43" s="6" t="s">
        <v>44</v>
      </c>
      <c r="B43" s="7"/>
      <c r="C43" s="7"/>
      <c r="D43" s="7"/>
      <c r="E43" s="7"/>
    </row>
    <row r="44" spans="1:6" x14ac:dyDescent="0.25">
      <c r="A44" s="9" t="s">
        <v>45</v>
      </c>
      <c r="B44" s="7" t="s">
        <v>55</v>
      </c>
      <c r="C44" s="8">
        <v>4554736</v>
      </c>
      <c r="D44" s="8">
        <v>2589946</v>
      </c>
      <c r="E44" s="8">
        <v>1964790</v>
      </c>
    </row>
    <row r="45" spans="1:6" x14ac:dyDescent="0.25">
      <c r="A45" s="9" t="s">
        <v>47</v>
      </c>
      <c r="B45" s="7" t="s">
        <v>56</v>
      </c>
      <c r="C45" s="8">
        <v>1486096</v>
      </c>
      <c r="D45" s="8">
        <v>1272317</v>
      </c>
      <c r="E45" s="8">
        <v>213779</v>
      </c>
    </row>
    <row r="46" spans="1:6" ht="26.4" x14ac:dyDescent="0.25">
      <c r="A46" s="6" t="s">
        <v>57</v>
      </c>
      <c r="B46" s="7" t="s">
        <v>58</v>
      </c>
      <c r="C46" s="8">
        <v>665353</v>
      </c>
      <c r="D46" s="8">
        <v>621036</v>
      </c>
      <c r="E46" s="8">
        <v>44317</v>
      </c>
    </row>
    <row r="47" spans="1:6" ht="52.8" x14ac:dyDescent="0.25">
      <c r="A47" s="6" t="s">
        <v>59</v>
      </c>
      <c r="B47" s="7" t="s">
        <v>60</v>
      </c>
      <c r="C47" s="8">
        <v>72123</v>
      </c>
      <c r="D47" s="8">
        <v>43806</v>
      </c>
      <c r="E47" s="8">
        <v>28317</v>
      </c>
    </row>
    <row r="48" spans="1:6" x14ac:dyDescent="0.25">
      <c r="A48" s="6" t="s">
        <v>44</v>
      </c>
      <c r="B48" s="7"/>
      <c r="C48" s="7"/>
      <c r="D48" s="7"/>
      <c r="E48" s="7"/>
    </row>
    <row r="49" spans="1:5" x14ac:dyDescent="0.25">
      <c r="A49" s="9" t="s">
        <v>61</v>
      </c>
      <c r="B49" s="7" t="s">
        <v>62</v>
      </c>
      <c r="C49" s="8">
        <v>45952</v>
      </c>
      <c r="D49" s="8">
        <v>21801</v>
      </c>
      <c r="E49" s="8">
        <v>24151</v>
      </c>
    </row>
    <row r="50" spans="1:5" ht="26.4" x14ac:dyDescent="0.25">
      <c r="A50" s="9" t="s">
        <v>63</v>
      </c>
      <c r="B50" s="7" t="s">
        <v>64</v>
      </c>
      <c r="C50" s="8">
        <v>26171</v>
      </c>
      <c r="D50" s="8">
        <v>22005</v>
      </c>
      <c r="E50" s="8">
        <v>4166</v>
      </c>
    </row>
    <row r="51" spans="1:5" x14ac:dyDescent="0.25">
      <c r="A51" s="6" t="s">
        <v>65</v>
      </c>
      <c r="B51" s="7"/>
      <c r="C51" s="7"/>
      <c r="D51" s="7"/>
      <c r="E51" s="7"/>
    </row>
    <row r="52" spans="1:5" ht="39.6" x14ac:dyDescent="0.25">
      <c r="A52" s="9" t="s">
        <v>66</v>
      </c>
      <c r="B52" s="7" t="s">
        <v>67</v>
      </c>
      <c r="C52" s="8">
        <v>24165</v>
      </c>
      <c r="D52" s="8">
        <v>16060</v>
      </c>
      <c r="E52" s="8">
        <v>8105</v>
      </c>
    </row>
    <row r="53" spans="1:5" x14ac:dyDescent="0.25">
      <c r="A53" s="9" t="s">
        <v>44</v>
      </c>
      <c r="B53" s="7"/>
      <c r="C53" s="7"/>
      <c r="D53" s="7"/>
      <c r="E53" s="7"/>
    </row>
    <row r="54" spans="1:5" x14ac:dyDescent="0.25">
      <c r="A54" s="10" t="s">
        <v>61</v>
      </c>
      <c r="B54" s="7" t="s">
        <v>68</v>
      </c>
      <c r="C54" s="8">
        <v>15753</v>
      </c>
      <c r="D54" s="8">
        <v>9180</v>
      </c>
      <c r="E54" s="8">
        <v>6573</v>
      </c>
    </row>
    <row r="55" spans="1:5" ht="26.4" x14ac:dyDescent="0.25">
      <c r="A55" s="10" t="s">
        <v>63</v>
      </c>
      <c r="B55" s="7" t="s">
        <v>69</v>
      </c>
      <c r="C55" s="8">
        <v>8412</v>
      </c>
      <c r="D55" s="8">
        <v>6880</v>
      </c>
      <c r="E55" s="8">
        <v>1532</v>
      </c>
    </row>
    <row r="56" spans="1:5" ht="39.6" x14ac:dyDescent="0.25">
      <c r="A56" s="9" t="s">
        <v>70</v>
      </c>
      <c r="B56" s="7" t="s">
        <v>71</v>
      </c>
      <c r="C56" s="8">
        <v>229</v>
      </c>
      <c r="D56" s="7" t="s">
        <v>40</v>
      </c>
      <c r="E56" s="8">
        <v>229</v>
      </c>
    </row>
    <row r="57" spans="1:5" x14ac:dyDescent="0.25">
      <c r="A57" s="9" t="s">
        <v>44</v>
      </c>
      <c r="B57" s="7"/>
      <c r="C57" s="7"/>
      <c r="D57" s="7"/>
      <c r="E57" s="7"/>
    </row>
    <row r="58" spans="1:5" x14ac:dyDescent="0.25">
      <c r="A58" s="10" t="s">
        <v>61</v>
      </c>
      <c r="B58" s="7" t="s">
        <v>72</v>
      </c>
      <c r="C58" s="8">
        <v>203</v>
      </c>
      <c r="D58" s="7" t="s">
        <v>40</v>
      </c>
      <c r="E58" s="8">
        <v>203</v>
      </c>
    </row>
    <row r="59" spans="1:5" ht="26.4" x14ac:dyDescent="0.25">
      <c r="A59" s="10" t="s">
        <v>63</v>
      </c>
      <c r="B59" s="7" t="s">
        <v>73</v>
      </c>
      <c r="C59" s="8">
        <v>26</v>
      </c>
      <c r="D59" s="7" t="s">
        <v>40</v>
      </c>
      <c r="E59" s="8">
        <v>26</v>
      </c>
    </row>
    <row r="60" spans="1:5" x14ac:dyDescent="0.25">
      <c r="A60" s="6" t="s">
        <v>74</v>
      </c>
      <c r="B60" s="7" t="s">
        <v>75</v>
      </c>
      <c r="C60" s="8">
        <f>SUM(C27:C59)</f>
        <v>460977401</v>
      </c>
      <c r="D60" s="8">
        <f>SUM(D27:D59)</f>
        <v>373266648</v>
      </c>
      <c r="E60" s="8">
        <f>SUM(E27:E59)</f>
        <v>87710753</v>
      </c>
    </row>
    <row r="61" spans="1:5" s="2" customFormat="1" x14ac:dyDescent="0.25">
      <c r="A61" s="3"/>
    </row>
    <row r="62" spans="1:5" s="2" customFormat="1" x14ac:dyDescent="0.25">
      <c r="A62" s="3" t="s">
        <v>76</v>
      </c>
    </row>
    <row r="63" spans="1:5" s="2" customFormat="1" x14ac:dyDescent="0.25">
      <c r="A63" s="3" t="s">
        <v>77</v>
      </c>
    </row>
    <row r="64" spans="1:5" s="2" customFormat="1" x14ac:dyDescent="0.25">
      <c r="A64" s="3"/>
    </row>
    <row r="65" spans="1:5" s="2" customFormat="1" x14ac:dyDescent="0.25">
      <c r="A65" s="3" t="s">
        <v>78</v>
      </c>
    </row>
    <row r="66" spans="1:5" s="2" customFormat="1" x14ac:dyDescent="0.25">
      <c r="A66" s="3" t="s">
        <v>79</v>
      </c>
    </row>
    <row r="67" spans="1:5" x14ac:dyDescent="0.25">
      <c r="C67" s="8"/>
      <c r="D67" s="8"/>
      <c r="E67" s="8"/>
    </row>
    <row r="68" spans="1:5" x14ac:dyDescent="0.25">
      <c r="C68" s="2"/>
      <c r="D68" s="2"/>
      <c r="E68" s="2"/>
    </row>
  </sheetData>
  <mergeCells count="5">
    <mergeCell ref="A23:A25"/>
    <mergeCell ref="B23:B25"/>
    <mergeCell ref="C23:E23"/>
    <mergeCell ref="C24:C25"/>
    <mergeCell ref="D24:E24"/>
  </mergeCells>
  <phoneticPr fontId="2" type="noConversion"/>
  <pageMargins left="0.35433070866141736" right="0.35433070866141736" top="0.19685039370078741" bottom="0.19685039370078741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Сахарова М. Г.</dc:creator>
  <cp:lastModifiedBy>Сахарова М. Г.</cp:lastModifiedBy>
  <cp:lastPrinted>2017-06-15T08:13:14Z</cp:lastPrinted>
  <dcterms:created xsi:type="dcterms:W3CDTF">2017-06-15T06:39:02Z</dcterms:created>
  <dcterms:modified xsi:type="dcterms:W3CDTF">2017-06-15T08:16:14Z</dcterms:modified>
</cp:coreProperties>
</file>