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90" windowWidth="23250" windowHeight="12585"/>
  </bookViews>
  <sheets>
    <sheet name="5500" sheetId="6" r:id="rId1"/>
    <sheet name="5500 (2)" sheetId="7" state="hidden" r:id="rId2"/>
  </sheets>
  <definedNames>
    <definedName name="_Toc94705126" localSheetId="0">'5500'!$E$106</definedName>
    <definedName name="_Toc94705133" localSheetId="0">'5500'!$E$108</definedName>
    <definedName name="_Toc94705139" localSheetId="0">'5500'!$E$110</definedName>
    <definedName name="_Toc94705143" localSheetId="0">'5500'!$E$111</definedName>
    <definedName name="_Toc94705146" localSheetId="0">'5500'!$E$112</definedName>
    <definedName name="_xlnm._FilterDatabase" localSheetId="0" hidden="1">'5500'!$A$5:$Z$151</definedName>
    <definedName name="_xlnm._FilterDatabase" localSheetId="1" hidden="1">'5500 (2)'!$A$5:$J$91</definedName>
    <definedName name="_xlnm.Print_Titles" localSheetId="0">'5500'!$5:$5</definedName>
    <definedName name="_xlnm.Print_Titles" localSheetId="1">'5500 (2)'!$5:$5</definedName>
    <definedName name="_xlnm.Print_Area" localSheetId="0">'5500'!$A$1:$I$157</definedName>
  </definedNames>
  <calcPr calcId="145621"/>
</workbook>
</file>

<file path=xl/calcChain.xml><?xml version="1.0" encoding="utf-8"?>
<calcChain xmlns="http://schemas.openxmlformats.org/spreadsheetml/2006/main">
  <c r="A7" i="7" l="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alcChain>
</file>

<file path=xl/sharedStrings.xml><?xml version="1.0" encoding="utf-8"?>
<sst xmlns="http://schemas.openxmlformats.org/spreadsheetml/2006/main" count="1300" uniqueCount="528">
  <si>
    <t>№ п/п</t>
  </si>
  <si>
    <t>Код главного администратора доходов</t>
  </si>
  <si>
    <t>Наименование главного администратора доходов</t>
  </si>
  <si>
    <t>КБК
&lt;1&gt;</t>
  </si>
  <si>
    <t>Наименование КБК доходов</t>
  </si>
  <si>
    <t>Наименование метода расчёта 
&lt;2&gt;</t>
  </si>
  <si>
    <t>Формула расчета
&lt;3&gt;</t>
  </si>
  <si>
    <t>Алгоритм расчета
&lt;4&gt;</t>
  </si>
  <si>
    <t>Описание показателей
&lt;5&gt;</t>
  </si>
  <si>
    <t>УФНС России по Омской области</t>
  </si>
  <si>
    <t>10101012020000110</t>
  </si>
  <si>
    <t>прямой</t>
  </si>
  <si>
    <t>10101014020000110</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</si>
  <si>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</si>
  <si>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</si>
  <si>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</si>
  <si>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10102030010000110</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</si>
  <si>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</si>
  <si>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</si>
  <si>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10102050010000110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</si>
  <si>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</si>
  <si>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10102100010000110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</si>
  <si>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</si>
  <si>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10102110010000110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</si>
  <si>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</si>
  <si>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</si>
  <si>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</si>
  <si>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10302011010000110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</si>
  <si>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</si>
  <si>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10302100010000110</t>
  </si>
  <si>
    <t>Акцизы на пиво, производимое на территории Российской Федерации</t>
  </si>
  <si>
    <t>10302120010000110</t>
  </si>
  <si>
    <t>Акцизы на сидр, пуаре, медовуху, производимые на территории Российской Федерации</t>
  </si>
  <si>
    <t>10501011010000110</t>
  </si>
  <si>
    <t xml:space="preserve">
</t>
  </si>
  <si>
    <t>10501012010000110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</si>
  <si>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</si>
  <si>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экстраполяция</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</si>
  <si>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</si>
  <si>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</si>
  <si>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</si>
  <si>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</si>
  <si>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10501050010000110</t>
  </si>
  <si>
    <t>Минимальный налог, зачисляемый в бюджеты субъектов Российской Федерации (за налоговые периоды, истекшие до 1 января 2016 года)</t>
  </si>
  <si>
    <t>10502010020000110</t>
  </si>
  <si>
    <t>Единый налог на вмененный доход для отдельных видов деятельности</t>
  </si>
  <si>
    <t>10502020020000110</t>
  </si>
  <si>
    <t>Единый налог на вмененный доход для отдельных видов деятельности (за налоговые периоды, истекшие до 1 января 2011 года)</t>
  </si>
  <si>
    <t>10503010010000110</t>
  </si>
  <si>
    <t>Единый сельскохозяйственный налог</t>
  </si>
  <si>
    <t>10503020010000110</t>
  </si>
  <si>
    <t>Единый сельскохозяйственный налог (за налоговые периоды, истекшие до 1 января 2011 года)</t>
  </si>
  <si>
    <t>10504010020000110</t>
  </si>
  <si>
    <t>10504020020000110</t>
  </si>
  <si>
    <t>10506000010000110</t>
  </si>
  <si>
    <t>Налог на профессиональный доход</t>
  </si>
  <si>
    <t>10601000000000110</t>
  </si>
  <si>
    <t>Налог на имущество физических лиц</t>
  </si>
  <si>
    <t>10604011020000110</t>
  </si>
  <si>
    <t>Транспортный налог с организаций</t>
  </si>
  <si>
    <t>10604012020000110</t>
  </si>
  <si>
    <t>Транспортный налог с физических лиц</t>
  </si>
  <si>
    <t>10605000020000110</t>
  </si>
  <si>
    <t>Налог на игорный бизнес</t>
  </si>
  <si>
    <t>10606032040000110</t>
  </si>
  <si>
    <t>10606033100000110</t>
  </si>
  <si>
    <t>10606033130000110</t>
  </si>
  <si>
    <t>10606042040000110</t>
  </si>
  <si>
    <t>10606043100000110</t>
  </si>
  <si>
    <t>10606043130000110</t>
  </si>
  <si>
    <t>10701020010000110</t>
  </si>
  <si>
    <t>Налог на добычу общераспространенных полезных ископаемых</t>
  </si>
  <si>
    <t>10701030010000110</t>
  </si>
  <si>
    <t>10704010010000110</t>
  </si>
  <si>
    <t>Сбор за пользование объектами животного мира</t>
  </si>
  <si>
    <t>10704020010000110</t>
  </si>
  <si>
    <t>Сбор за пользование объектами водных биологических ресурсов (исключая внутренние водные объекты)</t>
  </si>
  <si>
    <t>10704030010000110</t>
  </si>
  <si>
    <t>Сбор за пользование объектами водных биологических ресурсов (по внутренним водным объектам)</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</si>
  <si>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</si>
  <si>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</si>
  <si>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10807310010000110</t>
  </si>
  <si>
    <t>Налог на прибыль организаций, зачислявшийся до 1 января 2005 года в местные бюджеты, мобилизуемый на территориях городских округов</t>
  </si>
  <si>
    <t>10901030050000110</t>
  </si>
  <si>
    <t>Налог на прибыль организаций, зачислявшийся до 1 января 2005 года в местные бюджеты, мобилизуемый на территориях муниципальных районов</t>
  </si>
  <si>
    <t>10903021040000110</t>
  </si>
  <si>
    <t>10903021050000110</t>
  </si>
  <si>
    <t>10903022010000110</t>
  </si>
  <si>
    <t>Платежи за добычу углеводородного сырья</t>
  </si>
  <si>
    <t>10903023010000110</t>
  </si>
  <si>
    <t>Платежи за добычу подземных вод</t>
  </si>
  <si>
    <t>10903025010000110</t>
  </si>
  <si>
    <t>Платежи за добычу других полезных ископаемых</t>
  </si>
  <si>
    <t>10903082020000110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</si>
  <si>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</si>
  <si>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10903083020000110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</si>
  <si>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</si>
  <si>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10904010020000110</t>
  </si>
  <si>
    <t>Налог на имущество предприятий</t>
  </si>
  <si>
    <t>10904020020000110</t>
  </si>
  <si>
    <t>Налог с владельцев транспортных средств и налог на приобретение автотранспортных средств</t>
  </si>
  <si>
    <t>10904030010000110</t>
  </si>
  <si>
    <t>Налог на пользователей автомобильных дорог</t>
  </si>
  <si>
    <t>10904040010000110</t>
  </si>
  <si>
    <t>Налог с имущества, переходящего в порядке наследования или дарения</t>
  </si>
  <si>
    <t>10904052040000110</t>
  </si>
  <si>
    <t>Земельный налог (по обязательствам, возникшим до 1 января 2006 года), мобилизуемый на территориях городских округов</t>
  </si>
  <si>
    <t>10904053050000110</t>
  </si>
  <si>
    <t>Земельный налог (по обязательствам, возникшим до 1 января 2006 года), мобилизуемый на межселенных территориях</t>
  </si>
  <si>
    <t>10905040010000110</t>
  </si>
  <si>
    <t>Налог на покупку иностранных денежных знаков и платежных документов, выраженных в иностранной валюте</t>
  </si>
  <si>
    <t>10906010020000110</t>
  </si>
  <si>
    <t>Налог с продаж</t>
  </si>
  <si>
    <t>10906020020000110</t>
  </si>
  <si>
    <t>Сбор на нужды образовательных учреждений, взимаемый с юридических лиц</t>
  </si>
  <si>
    <t>10906030020000110</t>
  </si>
  <si>
    <t>Прочие налоги и сборы субъектов Российской Федерации</t>
  </si>
  <si>
    <t>10907012040000110</t>
  </si>
  <si>
    <t>Налог на рекламу, мобилизуемый на территориях городских округов</t>
  </si>
  <si>
    <t>10907013050000110</t>
  </si>
  <si>
    <t>Налог на рекламу, мобилизуемый на территориях муниципальных районов</t>
  </si>
  <si>
    <t>10907032040000110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</si>
  <si>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</si>
  <si>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10907033050000110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</si>
  <si>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</si>
  <si>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10907042040000110</t>
  </si>
  <si>
    <t>Лицензионный сбор за право торговли спиртными напитками, мобилизуемый на территориях городских округов</t>
  </si>
  <si>
    <t>10907043050000110</t>
  </si>
  <si>
    <t>Лицензионный сбор за право торговли спиртными напитками, мобилизуемый на территориях муниципальных районов</t>
  </si>
  <si>
    <t>10907052040000110</t>
  </si>
  <si>
    <t>Прочие местные налоги и сборы, мобилизуемые на территориях городских округов</t>
  </si>
  <si>
    <t>10907053050000110</t>
  </si>
  <si>
    <t>Прочие местные налоги и сборы, мобилизуемые на территориях муниципальных районов</t>
  </si>
  <si>
    <t>10911010020000110</t>
  </si>
  <si>
    <t>Налог, взимаемый в виде стоимости патента в связи с применением упрощенной системы налогообложения</t>
  </si>
  <si>
    <t>10911020020000110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</si>
  <si>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</si>
  <si>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11202030010000120</t>
  </si>
  <si>
    <t>Регулярные платежи за пользование недрами при пользовании недрами на территории Российской Федерации</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</si>
  <si>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</si>
  <si>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11301020010000130</t>
  </si>
  <si>
    <t>11301190010000130</t>
  </si>
  <si>
    <t>Плата за предоставление информации из реестра дисквалифицированных лиц</t>
  </si>
  <si>
    <t>11610122010000140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</si>
  <si>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</si>
  <si>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</si>
  <si>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</si>
  <si>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</si>
  <si>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</si>
  <si>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</si>
  <si>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</si>
  <si>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</si>
  <si>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</si>
  <si>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</si>
  <si>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 xml:space="preserve">НДФЛ4 – прогнозируемый объем поступлений по налогу на доходы физических лиц с иностранных граждан, осуществляющих трудовую деятельность по найму на основании патента,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</si>
  <si>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иной</t>
  </si>
  <si>
    <t xml:space="preserve">НДФЛ5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</si>
  <si>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 xml:space="preserve">ПСН - прогнозный объем поступлений по налогу, взимаемому в связи с применением патентной системы налогообложения, тыс. рублей;
НБ – налоговая база прогнозируемого периода, тыс. рублей;
S – налоговая ставка в соответствии с НК РФ, %;
Сстр.взн – прогнозируемый объем страховых взносов на ОПС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ПСНот.п – сумма исчисленного налога в отчетном году, тыс. рублей;
VВРПот.п – показатель "Валовый региональный продукт" прогноза СЭР в отчетном году, тыс. рублей;
VВРПп.п – показатель "Валовый региональный продукт" прогноза СЭР в прогнозируемом году, тыс. рублей.
Сстр.взн.от.п – сумма страховых взносов на ОПС и по временной нетрудоспособности за отчетный год, тыс. рублей;
Iисч.от.п – сумма исчисленного налога за отчетный год, тыс. рублей.
</t>
  </si>
  <si>
    <t>АкцизСП - прогнозируемый объем поступлений по акцизам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тыс. рублей;
НБОсп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за отчетный период (по данным отчёта по форме № 5-АЛ);
dсп – доля этилового спирта облагаемого по ставке 0% (по данным отчёта по форме № 5-АЛ);
ТРПсп  - темп роста объемов реализации в прогнозируемом году к отчетному году (по данным основных налогоплательщиков либо из сложившейся динамики);
Sсп – ставка акциза, рублей за 1 литр безводного этилового спирта;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t>
  </si>
  <si>
    <t xml:space="preserve">АкцизПВ - прогнозируемый объем поступлений по акцизам на пиво, производимое на территории Российской Федерации;
НБОпв - налогооблагаемый объем реализации пива в соответствии с нормативным содержанием объемной доли этилового спирта, л  за отчетный период (пиво с нормативным содержанием объемной доли этилового спирта от 0,5% до 8,6% и пиво с нормативным содержанием объемной доли этилового спирта свыше 8,6% согласно данным отчёта по форме № 5-АЛ);
ТРПпв  - темп роста объемов реализации в прогнозируемом году к отчетному году (по данным основных налогоплательщиков либо из сложившейся динамики); 
Sпв – ставка акциза в соответствии с нормативным содержанием объемной доли этилового спирта, рублей за 1 литр;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</si>
  <si>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АкцизСИД - прогнозируемый объем поступлений по Акцизы на сидр, пуаре, медовуху, производимые на территории Российской Федерации;
НБОсид - налогооблагаемый объем реализации сидра, пуаре и медовухи за отчетный период согласно данным отчёта по форме № 5-АЛ, литров;
Sсид – ставка акциза, рублей за 1 литр;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</si>
  <si>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r>
      <t xml:space="preserve">УСН2 - прогнозируемый объем поступлений по налогу, взимаемому с налогоплательщиков, выбравших в качестве объекта налогообложения доходы, уменьшенные на величину расходов (в том числе минимальный налог), тыс. рублей;                                                                                                                                                                                                                                                             НБ2 – налоговая база прогнозируемого периода при использовании объекта обложения «доходы, уменьшенные на величину расходов», тыс. рублей;                                                                                                                                                                                                                                                                                  НБ3 – налоговая база прогнозируемого периода по прогнозному объему минимального налога, тыс. рублей;
S1 – налоговая ставка в случае если объектом обложения являются доходы, уменьшенные на величину расходов, в соответствии с НК РФ, %; </t>
    </r>
    <r>
      <rPr>
        <b/>
        <sz val="11"/>
        <rFont val="Times New Roman"/>
        <family val="1"/>
        <charset val="204"/>
      </rPr>
      <t xml:space="preserve">
</t>
    </r>
    <r>
      <rPr>
        <sz val="11"/>
        <rFont val="Times New Roman"/>
        <family val="1"/>
        <charset val="204"/>
      </rPr>
      <t xml:space="preserve">Vльгот – сумма, не поступившая в бюджет в связи с установлением пониженных налоговых ставок законами субъектов Российской Федерации, тыс. рублей; </t>
    </r>
    <r>
      <rPr>
        <b/>
        <sz val="11"/>
        <rFont val="Times New Roman"/>
        <family val="1"/>
        <charset val="204"/>
      </rPr>
      <t xml:space="preserve">
</t>
    </r>
    <r>
      <rPr>
        <sz val="11"/>
        <rFont val="Times New Roman"/>
        <family val="1"/>
        <charset val="204"/>
      </rPr>
      <t xml:space="preserve">S2 – налоговая ставка минимального налога в соответствии с главой 26.2 НК РФ,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НБ2от.п – налоговая база отчетного периода при использовании объекта обложения «доходы, уменьшенные на величину расходов», тыс. рублей; 
VПП от.п  – показатель "Прибыль прибыльных организаций" прогноза СЭР за отчетный год, тыс. рублей;
VПП п.п – показатель "Прибыль прибыльных организаций" прогноза СЭР в прогнозируемом году, тыс. рублей.
НБ3от.п – налоговая база по минимальному налогу за отчетный год, тыс. рублей;                                                                                                                                                                     VВРП от.п – показатель "Валовый региональный продукт" прогноза СЭР в отчетном году, тыс. рублей;
VВРП п.п – показатель "Валовый региональный продукт" прогноза СЭР в прогнозируемом году, тыс. рублей.
</t>
    </r>
  </si>
  <si>
    <t>П =  НБкадастр × Sкадастр × Ксоб ± F</t>
  </si>
  <si>
    <t xml:space="preserve">П – прогнозный объем поступлений налога на имущество физических лиц на очередной финансовый год, тыс. рублей;
НБкадастр - налоговая база в виде кадастровой стоимости строений, помещений и сооружений, по которым предъявлен налог к уплате, за отчетный год (отчет по форме № 5-МН), тыс. рублей;
Sкадастр - расчетная средняя ставка по кадастровой стоимости объекта налогообложения за отчетный год, рассчитывается как отношение суммы налога, исчисленного исходя из соответствующей кадастровой стоимости объекта налогообложения, и налоговой базы в виде кадастровой стоимости (отчет по форме № 5-МН);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</si>
  <si>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10602010020000110</t>
  </si>
  <si>
    <t>10602020020000110</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</si>
  <si>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</si>
  <si>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</si>
  <si>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НИорг  = (НБcc × Scc × ТРПcc + НБкc × Sкc × ТРПкc) × Kсоб - НИО ЕСГ ± F
</t>
  </si>
  <si>
    <t xml:space="preserve">НИ ЕСГ  = НИисч отч.п. × К × ТРП ± F
</t>
  </si>
  <si>
    <t xml:space="preserve">НИО ЕСГ - прогнозный объем поступления налога на имущество организаций по имуществу, входящему в Единую систему газоснабжения, тыс. рублей;
НИисч отч.п - суммы исчисленного налога по имуществу за отчетный год (по данным отчёта по форме № 5-НИО);
К – доля налога в сумме исчисленного налога по имуществу, определяется как частное от деления суммы поступившего налога по данным отчета по форме № 1-НМ за отчетный год на сумму исчисленного налога по имуществу по данным отчёта по форме № 5-НИО за отчетный год;
ТРП  - темп роста налоговой базы в прогнозируемом году к отчетному году (из сложившейся динамики, с учетом прогнозных данных основных налогоплательщиков и др.);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</si>
  <si>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ТН ОРГ  = ∑(КолТС × Кэстр × S ТС) × Kпер × Kсоб × N /100 ± F</t>
  </si>
  <si>
    <t xml:space="preserve">ТН ОРГ - прогнозный объем поступления транспортного налога с организаций, тыс. рублей;
КОЛ ТС – количество объектов транспортных средств организаций за отчетный год (по данным отчета по форме № 5-ТН), единиц;
Кэстр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S ТС – расчетная средняя сумма налога, приходящаяся на транспортное средство (рассчитывается по данным отчета по форме № 5-ТН как отношение суммы налога, подлежащего уплате в бюджет, по транспортному средству, на количество данных транспортных средств за отчетный год), тыс. рублей.
Kпер – расчетный уровень переходящих платежей по налогу, определяется как частное от деления суммы транспортного налога с организаций начисленного (по отчету по форме № 1-НМ) на сумму транспортного налога с организаций, подлежащего уплате в бюджет (по отчету по форме № 5-ТН), в отчетном году;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</si>
  <si>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ТН ФЛ  = ∑(КОЛ ТС × Кэстр × S ТС) × Kсоб × N / 100 ± F</t>
  </si>
  <si>
    <t xml:space="preserve">ТН ФЛ - прогнозный объем поступления транспортного налога с физических лиц, тыс. рублей;
КОЛ ТС – количество объектов транспортных средств физических лиц за отчетный год (по данным отчета по форме № 5-ТН), единиц;
Кэстр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S ТС – расчетная средняя сумма налога, приходящаяся на транспортное средство (рассчитывается по данным отчета по форме № 5-ТН как отношение суммы налога, подлежащего уплате в бюджет, по транспортному средству, на количество данных транспортных средств за отчетный год),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</si>
  <si>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ЗНорг = НБ × S × Kпер × Ксоб ± F</t>
  </si>
  <si>
    <t>ЗНфл  = НБ × S × Ксоб ± F</t>
  </si>
  <si>
    <t>ЕСХН - прогнозный объем поступлений по единому сельскохозяйственному налогу, тыс. рублей;
НБ – налоговая база прогнозируемого периода, тыс. рублей;
S – налоговая ставка в соответствии с НК РФ, %; 
Vльгот – сумма, не поступившая в бюджет в связи с установлением пониженных налоговых ставок законами субъектов Российской Федерации,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НБот.п – налоговая база в отчетном году, тыс. рублей;
VВРПот.п – показатель "Валовый региональный продукт" прогноза СЭР в отчетном году, тыс. рублей;
VВРПп.п – показатель "Валовый региональный продукт" прогноза СЭР в прогнозируемом году, тыс. рублей.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t>
  </si>
  <si>
    <t xml:space="preserve">ПСН - прогнозный объем поступлений по налогу, взимаемому в связи с применением патентной системы налогообложения, тыс. рублей;
НБ – налоговая база прогнозируемого периода, тыс. рублей;
S – налоговая ставка в соответствии с НК РФ, %;
Сстр.взн – прогнозируемый объем страховых взносов на ОПС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ПСНот.п – сумма исчисленного налога в отчетном году, тыс. рублей;
VВРПот.п – показатель "Валовый региональный продукт" прогноза СЭР в отчетном году, тыс. рублей;
VВРПп.п – показатель "Валовый региональный продукт" прогноза СЭР в прогнозируемом году, тыс. рублей;
Сстр.взн.от.п – сумма страховых взносов на ОПС и по временной нетрудоспособности за отчетный год, тыс. рублей;
Iисч.от.п – сумма исчисленного налога за отчетный год, тыс. рублей.
</t>
  </si>
  <si>
    <r>
      <t xml:space="preserve">Основная формула: 
</t>
    </r>
    <r>
      <rPr>
        <sz val="11"/>
        <rFont val="Times New Roman"/>
        <family val="1"/>
        <charset val="204"/>
      </rPr>
      <t xml:space="preserve">Г МС = К МС × Ср МС ± F </t>
    </r>
    <r>
      <rPr>
        <b/>
        <sz val="11"/>
        <rFont val="Times New Roman"/>
        <family val="1"/>
        <charset val="204"/>
      </rPr>
      <t xml:space="preserve">
</t>
    </r>
  </si>
  <si>
    <t>ЖМ = ∑ (Vразреш × S / 1000) ± F</t>
  </si>
  <si>
    <t xml:space="preserve">ЖМ - прогнозный объем поступления сбора за пользование объектами животного мира, тыс. рублей; 
Vразреш. - прогнозируемое количество полученных разрешений по видам объектов животного мира по данным отчета по форме № 5-ЖМ (расчет производится методом усреднения полученных разрешений не менее чем за 3 года), штук;
S -  налоговая ставка в соответствии с НК РФ по видам объектов животного мира, рублей за одно животное;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</si>
  <si>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расчёта налога:
</t>
    </r>
    <r>
      <rPr>
        <sz val="11"/>
        <rFont val="Times New Roman"/>
        <family val="1"/>
        <charset val="204"/>
      </rPr>
      <t>ВБР = ∑ (Vразреш × S) × N / 100 ± F</t>
    </r>
    <r>
      <rPr>
        <b/>
        <sz val="11"/>
        <rFont val="Times New Roman"/>
        <family val="1"/>
        <charset val="204"/>
      </rPr>
      <t xml:space="preserve">
</t>
    </r>
  </si>
  <si>
    <t>ВБР - прогнозный объем поступления сбора за пользование объектами водных биологических ресурсов (исключая внутренние водные объекты), тыс. рублей; 
Vразреш. – прогнозируемое количество полученных разрешений по видам водных объектов (расчет производится методом усреднения полученных разрешений не менее чем за 3 года), штук;
S – средняя расчетная ставка сбора по видам водных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</si>
  <si>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ВБР - прогнозный объем поступления сбора за пользование объектами водных биологических ресурсов (по внутренним водным объектам), тыс. рублей; 
Vразреш. – прогнозируемое количество полученных разрешений по видам водных объектов (расчет производится методом усреднения полученных разрешений не менее чем за 3 года), штук;
S – средняя расчетная ставка сбора по видам водных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</si>
  <si>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r>
      <t xml:space="preserve">Основная формула расчёта налога:
</t>
    </r>
    <r>
      <rPr>
        <sz val="11"/>
        <rFont val="Times New Roman"/>
        <family val="1"/>
        <charset val="204"/>
      </rPr>
      <t>ВБР прогноз. = ∑ (Vразреш. × S) × N / 100 ± F</t>
    </r>
  </si>
  <si>
    <r>
      <t xml:space="preserve">Основная формула:  
</t>
    </r>
    <r>
      <rPr>
        <sz val="11"/>
        <rFont val="Times New Roman"/>
        <family val="1"/>
        <charset val="204"/>
      </rPr>
      <t xml:space="preserve">П ЕГРН = К ЕГРН × Ср ЕГРН ± F  </t>
    </r>
    <r>
      <rPr>
        <b/>
        <sz val="11"/>
        <rFont val="Times New Roman"/>
        <family val="1"/>
        <charset val="204"/>
      </rPr>
      <t xml:space="preserve">
</t>
    </r>
  </si>
  <si>
    <t>Основная формула расчёта налога:
ПрибыльКГН = (VНБ × S / 100) × Ксоб – V льгот ± F, 
Расчёт составляющих основной формулы:
VНБ = VНБО  × ППО</t>
  </si>
  <si>
    <t>НДФЛ1 = ∑ ((НБn × Кфзп – Вn × Кv) × Sn / 100 × Kисч × N / 100) ± F</t>
  </si>
  <si>
    <t xml:space="preserve">НДФЛ2 = ФЗП × Кn × N / 100 ± F </t>
  </si>
  <si>
    <t xml:space="preserve">НДФЛ3 = ФЗП × Кn × N / 100 ± F </t>
  </si>
  <si>
    <t xml:space="preserve">НДФЛ4 = ФЗП × Кn × N / 100 ± F </t>
  </si>
  <si>
    <t xml:space="preserve">НДФЛ5 = ФЗП × Кn × N / 100 ± F </t>
  </si>
  <si>
    <t xml:space="preserve">НДФЛ6 = ФЗП × Кn × N / 100 ± F </t>
  </si>
  <si>
    <t xml:space="preserve">НДФЛ7 = ФЗП × Кn × N / 100 ± F </t>
  </si>
  <si>
    <t>НДФЛ8 = НБn × Кфзп × Sn / 100 × Kисч × N /100 ± F</t>
  </si>
  <si>
    <r>
      <rPr>
        <b/>
        <sz val="11"/>
        <rFont val="Times New Roman"/>
        <family val="1"/>
        <charset val="204"/>
      </rPr>
      <t>Основная формула расчёта налога:</t>
    </r>
    <r>
      <rPr>
        <sz val="11"/>
        <rFont val="Times New Roman"/>
        <family val="1"/>
        <charset val="204"/>
      </rPr>
      <t xml:space="preserve">
Прибыль = (V</t>
    </r>
    <r>
      <rPr>
        <sz val="9"/>
        <rFont val="Times New Roman"/>
        <family val="1"/>
        <charset val="204"/>
      </rPr>
      <t>НБ</t>
    </r>
    <r>
      <rPr>
        <sz val="11"/>
        <rFont val="Times New Roman"/>
        <family val="1"/>
        <charset val="204"/>
      </rPr>
      <t xml:space="preserve"> × S / 100) × Ксоб + Кр – Vльгот ± F, 
</t>
    </r>
    <r>
      <rPr>
        <b/>
        <sz val="11"/>
        <rFont val="Times New Roman"/>
        <family val="1"/>
        <charset val="204"/>
      </rPr>
      <t>Расчёт составляющих основной формулы:</t>
    </r>
    <r>
      <rPr>
        <sz val="11"/>
        <rFont val="Times New Roman"/>
        <family val="1"/>
        <charset val="204"/>
      </rPr>
      <t xml:space="preserve">
VНБ = (VНБ0 - VНБ1) × ППО </t>
    </r>
  </si>
  <si>
    <r>
      <t xml:space="preserve">Основная формула расчёта налога:
</t>
    </r>
    <r>
      <rPr>
        <sz val="11"/>
        <rFont val="Times New Roman"/>
        <family val="1"/>
        <charset val="204"/>
      </rPr>
      <t>УСН2 = ((НБ2 × S1 / 100 - Vльгот) + (НБ3 × S2 / 100)) × Kсоб × N / 100 ± F</t>
    </r>
    <r>
      <rPr>
        <b/>
        <sz val="11"/>
        <rFont val="Times New Roman"/>
        <family val="1"/>
        <charset val="204"/>
      </rPr>
      <t xml:space="preserve">
Расчёт составляющих основной формулы:
</t>
    </r>
    <r>
      <rPr>
        <sz val="11"/>
        <rFont val="Times New Roman"/>
        <family val="1"/>
        <charset val="204"/>
      </rPr>
      <t>НБ2 = НБ2от.п / VППот.п × VППп.п</t>
    </r>
    <r>
      <rPr>
        <b/>
        <sz val="11"/>
        <rFont val="Times New Roman"/>
        <family val="1"/>
        <charset val="204"/>
      </rPr>
      <t xml:space="preserve">
</t>
    </r>
    <r>
      <rPr>
        <sz val="11"/>
        <rFont val="Times New Roman"/>
        <family val="1"/>
        <charset val="204"/>
      </rPr>
      <t>НБ3 = НБ3от.п / VВРПот.п × VВРПп.п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</si>
  <si>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t>10302012010000110</t>
  </si>
  <si>
    <t>10302013010000110</t>
  </si>
  <si>
    <t>Акцизы на этиловый спирт из непищевого сырья, производимый на территории Российской Федерации</t>
  </si>
  <si>
    <t>10302021010000110</t>
  </si>
  <si>
    <t>10302022010000110</t>
  </si>
  <si>
    <t>Акцизы на виноматериалы, виноградное сусло, фруктовое сусло, производимые на территории Российской Федерации, кроме производимых из подакцизного винограда</t>
  </si>
  <si>
    <t>Акцизы на виноматериалы, виноградное сусло, производимые на территории Российской Федерации из подакцизного винограда</t>
  </si>
  <si>
    <t>10302090010000110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</si>
  <si>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 кроме производимых из подакцизного винограда</t>
  </si>
  <si>
    <t>10302130010000110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</si>
  <si>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</si>
  <si>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Налог, взимаемый с налогоплательщиков, выбравших в качестве объекта налогообложения доходы</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</si>
  <si>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</si>
  <si>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</si>
  <si>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</si>
  <si>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</si>
  <si>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взимаемый в связи с применением патентной системы налогообложения, зачисляемый в бюджеты городских округов</t>
  </si>
  <si>
    <t>Земельный налог с организаций, обладающих земельным участком, расположенным в границах городских округов</t>
  </si>
  <si>
    <t>Земельный налог с организаций, обладающих земельным участком, расположенным в границах сельских поселений</t>
  </si>
  <si>
    <t>Земельный налог с организаций, обладающих земельным участком, расположенным в границах городских поселений</t>
  </si>
  <si>
    <t>Земельный налог с физических лиц,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</si>
  <si>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</si>
  <si>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городских поселений</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</si>
  <si>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</si>
  <si>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</si>
  <si>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</si>
  <si>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Налог, взимаемый в связи с применением патентной системы налогообложения, зачисляемый в бюджеты муниципальных районов</t>
  </si>
  <si>
    <t>10901020040000110</t>
  </si>
  <si>
    <t>Государственная пошлина за повторную выдачу свидетельства о постановке на учет в налоговом органе</t>
  </si>
  <si>
    <t>Платежи за добычу общераспространенных полезных ископаемых, мобилизуемые на территориях городских округов</t>
  </si>
  <si>
    <t>Платежи за добычу общераспространенных полезных ископаемых, мобилизуемые на территориях муниципальных районов</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</si>
  <si>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</si>
  <si>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НИорг - прогнозный объем поступления налога на имущество организаций по имуществу, не входящему в Единую систему газоснабжения, тыс. рублей;
НБcc - налоговая база, определяемая по среднегодовой стоимости имущества, за отчетный год (по данным отчёта по форме № 5-НИО);
Scc  - расчетная средняя ставка налога на имущество организаций, определяемая по среднегодовой стоимости (рассчитывается по данным отчёта по форме № 5-НИО как отношение суммы исчисленного налога по имуществу, определяемому по среднегодовой стоимости, к налоговой базе в виде среднегодовой стоимости имущества);
ТРПcc  - темп роста налоговой базы, определяемой по среднегодовой стоимости имущества, в прогнозируемом году к отчетному году (из сложившейся динамики, с учетом прогнозных данных основных налогоплательщиков и др.);
НБкc - фактическая налоговая база по имуществу, определяемая по кадастровой стоимости имущества, за отчетный год (по данным отчёта по форме № 5-НИО);
Sкc - расчетная средняя ставка налога на имущество организаций, определяемая по кадастровой стоимости (рассчитывается по данным отчёта по форме № 5-НИО как отношение суммы исчисленного налога по имуществу, определяемому по кадастровой стоимости, к налоговой базе в виде кадастровой стоимости имущества);
ТРПкc   - темп роста налоговой базы, определяемой по кадастровой стоимости имущества, в прогнозируемом году к отчетному году (из сложившейся динамики, с учетом прогнозных данных основных налогоплательщиков и др.);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НИО ЕСГ - прогнозный объем поступления налога на имущество организаций по имуществу, входящему в Единую систему газоснабжения (определяется в соответствии с пунктом 34 настоящей методики),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</si>
  <si>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r>
      <t xml:space="preserve">Основная формула:  
</t>
    </r>
    <r>
      <rPr>
        <sz val="11"/>
        <rFont val="Times New Roman"/>
        <family val="1"/>
        <charset val="204"/>
      </rPr>
      <t xml:space="preserve">Г ИНН = К ИНН × Р ИНН × N / 100 ± F </t>
    </r>
    <r>
      <rPr>
        <b/>
        <sz val="11"/>
        <rFont val="Times New Roman"/>
        <family val="1"/>
        <charset val="204"/>
      </rPr>
      <t xml:space="preserve">
</t>
    </r>
  </si>
  <si>
    <r>
      <t xml:space="preserve">Основная формула расчёта налога:
</t>
    </r>
    <r>
      <rPr>
        <sz val="11"/>
        <rFont val="Times New Roman"/>
        <family val="1"/>
        <charset val="204"/>
      </rPr>
      <t>ЕСХН = (НБ × S / 100 - Vльгот) × Ксоб ± F</t>
    </r>
    <r>
      <rPr>
        <b/>
        <sz val="11"/>
        <rFont val="Times New Roman"/>
        <family val="1"/>
        <charset val="204"/>
      </rPr>
      <t xml:space="preserve">
Расчёт составляющих основной формулы:
</t>
    </r>
    <r>
      <rPr>
        <sz val="11"/>
        <rFont val="Times New Roman"/>
        <family val="1"/>
        <charset val="204"/>
      </rPr>
      <t>НБ = НБот.п. / VВРПот.п × VВРПп.п</t>
    </r>
    <r>
      <rPr>
        <b/>
        <sz val="11"/>
        <rFont val="Times New Roman"/>
        <family val="1"/>
        <charset val="204"/>
      </rPr>
      <t xml:space="preserve">
</t>
    </r>
  </si>
  <si>
    <r>
      <t>НДПИобщПИ - прогнозный объем поступления по налогу на добычу общераспространённых полезных ископаемых, тыс. рублей; 
НБобщПИ – фактическая стоимость добытых общераспространённых полезных ископаемых по данным отчёта по форме № 5-НДПИ за отчетный год</t>
    </r>
    <r>
      <rPr>
        <sz val="11"/>
        <rFont val="Times New Roman"/>
        <family val="1"/>
        <charset val="204"/>
      </rPr>
      <t xml:space="preserve">, тыс. рублей; 
S – расчетная налоговая ставка, определяется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</si>
  <si>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rPr>
        <u/>
        <sz val="11"/>
        <rFont val="Times New Roman"/>
        <family val="1"/>
        <charset val="204"/>
      </rPr>
      <t>Основная формула расчёта налога:</t>
    </r>
    <r>
      <rPr>
        <sz val="11"/>
        <rFont val="Times New Roman"/>
        <family val="1"/>
        <charset val="204"/>
      </rPr>
      <t xml:space="preserve">
НДПИобщПИ = (НБобщПИ × S × J / 100) × Kсоб ± F
</t>
    </r>
  </si>
  <si>
    <r>
      <t xml:space="preserve">Основная формула расчёта налога:
</t>
    </r>
    <r>
      <rPr>
        <sz val="11"/>
        <rFont val="Times New Roman"/>
        <family val="1"/>
        <charset val="204"/>
      </rPr>
      <t>УСН1 = (НБ1 × S / 100 – Vльгот - Сстр.взн.) × Kсоб × N / 100 ± F</t>
    </r>
    <r>
      <rPr>
        <b/>
        <sz val="11"/>
        <rFont val="Times New Roman"/>
        <family val="1"/>
        <charset val="204"/>
      </rPr>
      <t xml:space="preserve">
Расчёт составляющих основной формулы:
</t>
    </r>
    <r>
      <rPr>
        <sz val="11"/>
        <rFont val="Times New Roman"/>
        <family val="1"/>
        <charset val="204"/>
      </rPr>
      <t>НБ1 = НБ1от.п / VВРПот.п × VВРПп.п</t>
    </r>
    <r>
      <rPr>
        <b/>
        <sz val="11"/>
        <rFont val="Times New Roman"/>
        <family val="1"/>
        <charset val="204"/>
      </rPr>
      <t xml:space="preserve">
</t>
    </r>
    <r>
      <rPr>
        <sz val="11"/>
        <rFont val="Times New Roman"/>
        <family val="1"/>
        <charset val="204"/>
      </rPr>
      <t>Сстр.взн. = НБ1 × S / 100 × (Сстр.взн..от.п  / Iисч.от.п)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</si>
  <si>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r>
      <t xml:space="preserve">Основная формула расчёта налога:
</t>
    </r>
    <r>
      <rPr>
        <sz val="11"/>
        <rFont val="Times New Roman"/>
        <family val="1"/>
        <charset val="204"/>
      </rPr>
      <t>ПСН = (НБ × S / 100 - Сстр.взн) × Ксоб ± F</t>
    </r>
    <r>
      <rPr>
        <b/>
        <sz val="11"/>
        <rFont val="Times New Roman"/>
        <family val="1"/>
        <charset val="204"/>
      </rPr>
      <t xml:space="preserve">
Расчёт составляющих основной формулы:
</t>
    </r>
    <r>
      <rPr>
        <sz val="11"/>
        <rFont val="Times New Roman"/>
        <family val="1"/>
        <charset val="204"/>
      </rPr>
      <t xml:space="preserve">НБ = (ПСНот.п. / (S / 100)) / VВРПот.п × VВРПп.п </t>
    </r>
    <r>
      <rPr>
        <b/>
        <sz val="11"/>
        <rFont val="Times New Roman"/>
        <family val="1"/>
        <charset val="204"/>
      </rPr>
      <t xml:space="preserve">
</t>
    </r>
    <r>
      <rPr>
        <sz val="11"/>
        <rFont val="Times New Roman"/>
        <family val="1"/>
        <charset val="204"/>
      </rPr>
      <t>Сстр.взн = (НБ × S / 100) × (Сстр.взн.от.п / Iисч.от.п)</t>
    </r>
    <r>
      <rPr>
        <b/>
        <sz val="11"/>
        <rFont val="Times New Roman"/>
        <family val="1"/>
        <charset val="204"/>
      </rPr>
      <t xml:space="preserve">
</t>
    </r>
  </si>
  <si>
    <r>
      <t xml:space="preserve">Основная формула расчёта налога:
</t>
    </r>
    <r>
      <rPr>
        <sz val="11"/>
        <rFont val="Times New Roman"/>
        <family val="1"/>
        <charset val="204"/>
      </rPr>
      <t>ПСН = (НБ × S / 100 - Сстр.взн) × Ксоб ± F</t>
    </r>
    <r>
      <rPr>
        <b/>
        <sz val="11"/>
        <rFont val="Times New Roman"/>
        <family val="1"/>
        <charset val="204"/>
      </rPr>
      <t xml:space="preserve">
Расчёт составляющих основной формулы:
</t>
    </r>
    <r>
      <rPr>
        <sz val="11"/>
        <rFont val="Times New Roman"/>
        <family val="1"/>
        <charset val="204"/>
      </rPr>
      <t xml:space="preserve">НБ = (ПСНот.п. / (S / 100)) / VВРПот.п × VВРПп.п, </t>
    </r>
    <r>
      <rPr>
        <b/>
        <sz val="11"/>
        <rFont val="Times New Roman"/>
        <family val="1"/>
        <charset val="204"/>
      </rPr>
      <t xml:space="preserve">
</t>
    </r>
    <r>
      <rPr>
        <sz val="11"/>
        <rFont val="Times New Roman"/>
        <family val="1"/>
        <charset val="204"/>
      </rPr>
      <t>Сстр.взн = (НБ × S / 100) × (Сстр.взн.от.п / Iисч.от.п)</t>
    </r>
    <r>
      <rPr>
        <b/>
        <sz val="11"/>
        <rFont val="Times New Roman"/>
        <family val="1"/>
        <charset val="204"/>
      </rPr>
      <t xml:space="preserve">
</t>
    </r>
  </si>
  <si>
    <t xml:space="preserve">НДПИпрочПИ - прогнозный объем поступления по налогу на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тыс. рублей; 
НБ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по форме № 5-НДПИ, и (или) фактическим данным налоговых деклараций, тыс. рублей;
S – налоговая стака, установленная в соответствии с НК РФ, или расчетная налоговая ставка, определяемая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</si>
  <si>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rPr>
        <u/>
        <sz val="11"/>
        <rFont val="Times New Roman"/>
        <family val="1"/>
        <charset val="204"/>
      </rPr>
      <t>Основная формула расчёта налога:</t>
    </r>
    <r>
      <rPr>
        <sz val="11"/>
        <rFont val="Times New Roman"/>
        <family val="1"/>
        <charset val="204"/>
      </rPr>
      <t xml:space="preserve">
НДПИпрочПИ = (НБпрочПИ × S × J / 100) × Kсоб × N / 100 ± F
</t>
    </r>
  </si>
  <si>
    <t>При прогнозировании поступлений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</si>
  <si>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П ДЛ - прогнозный объем поступления платы за предоставление информации из реестра дисквалифицированных лиц, тыс. рублей; 
К ДЛ – прогнозируемое (расчётное) количество обращений за информацией из реестра дисквалифицированных лиц, единиц. Расчёт количества обращений производится по данным внутреннего учета методом экстраполяции или методом усреднения не менее чем за 3 года;
Р ДЛ – размер платы за предоставление информации из реестра дисквалифицированных лиц в соответствии с Постановлением Правительства РФ,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</si>
  <si>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t>
    </r>
    <r>
      <rPr>
        <sz val="11"/>
        <rFont val="Times New Roman"/>
        <family val="1"/>
        <charset val="204"/>
      </rPr>
      <t xml:space="preserve">П ДЛ = К ДЛ × Р ДЛ / 1000 ± F
</t>
    </r>
  </si>
  <si>
    <t xml:space="preserve">П ЕГРН - прогнозный объем поступления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тыс. рублей; 
К ЕГРН – прогнозируемое (расчётное) количество обращений за предоставлением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единиц. Расчёт количества обращений производится по данным внутреннего учета методом экстраполяции или методом усреднения не менее чем за 3 года;
Ср ЕГРН – средний (расчётный) размер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рассчитывается по данным отчета по форме № 1-НМ, как отношение суммы платежа, поступившего в бюджет на количество обращений за отчетный период,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</si>
  <si>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При прогнозировании поступлений учитываются ожидаемые результаты работы по взысканию дебиторской задолженности.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</si>
  <si>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2006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</si>
  <si>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При прогнозировании поступлений учитываются ожидаемые результаты работы по взысканию дебиторской задолженности, образовавшейся до 1 января 2006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 </t>
  </si>
  <si>
    <t xml:space="preserve">При прогнозировании поступлений учитываются ожидаемые результаты работы по взысканию дебиторской задолженности.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 </t>
  </si>
  <si>
    <t>При прогнозировании поступлений учитываются ожидаемые результаты работы по взысканию дебиторской задолженности, образовавшейся до 1 января 2005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</si>
  <si>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2005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</si>
  <si>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Г ИНН - прогнозный объем поступления государственной пошлиныза повторную выдачу свидетельства о постановке на учет в налоговом органе, тыс. рублей; 
К ИНН – прогнозируемое (расчётное) количество государственных пошлин за повторную выдачу свидетельства о постановке на учет в налоговом органе, единиц. Расчёт количества государственных пошлин производится по данным внутреннего учета методом экстраполяции или методом усреднения не менее чем за 3 года;
Р ИНН – размер государственной пошлины за повторную выдачу свидетельства о постановке на учет в налоговом органе в соответствии с НК РФ, рублей;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</si>
  <si>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Г МС - прогнозный объем поступления государственной пошлины по делам, рассматриваемым в судах общей юрисдикции, мировыми судьями (за исключением Верховного Суда Российской Федерации), тыс. рублей; 
К МС – прогнозируемое (расчётное) количество дел, рассматриваемых в судах общей юрисдикции, мировыми судьями (за исключением Верховного Суда Российской Федерации), единиц. Расчёт количества государственных пошлин производится по данным внутреннего учета методом экстраполяции или методом усреднения не менее чем за 3 года;
Ср МС – расчетный размер государственной пошлины, рассчитывается как отношение суммы платежа поступившего в бюджет по данным отчета по форме № 1-НМ на количество дел по данным внутреннего учета за отчетный период, тыс. рублей. Расчёт среднего размера государственной пошлины производится методом экстраполяции или методом усреднения не менее чем за 3 года. Определенный расчетом размер государственной пошлины учитывает в себе льготы, освобождения и преференции, установленные главой 25.3 НК РФ «Государственная пошлина»;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</si>
  <si>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ЗНфл - прогнозный объем поступления земельного налога с физических лиц, тыс. рублей;
НБ  - налоговая база в виде кадастровой стоимости земельных участков физических лиц по данным отчёта по форме № 5-МН за отчетный год, тыс. рублей;
S - расчетная средняя ставка земельного налога с физических лиц (рассчитывается по данным отчёта по форме № 5-МН за отчетный год как отношение суммы налога, подлежащего уплате в бюджет, к налоговой базе);
Kсоб – расчётный уровень собираемости с учётом динамики показателя собираемости по данному виду налога, сложившегося в предшествующие три года,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</si>
  <si>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ЗНорг - прогнозный объем поступления земельного налога с организаций, тыс. рублей;
НБ  - налоговая база в виде кадастровой стоимости земельных участков организаций с учетом льгот по данным отчёта по форме № 5-МН за отчетный год , тыс. рублей;
S - расчетная средняя ставка земельного налога организаций (рассчитывается по данным отчёта по форме № 5-МН за отчетный год как отношение суммы налога, подлежащего уплате в бюджет, к налоговой базе);
K пер – расчетный уровень переходящих платежей по налогу, определяется как частное от деления суммы земельного налога с организаций начисленного по данным отчета по форме № 1-НМ за отчетный год на сумму земельного налога с организаций, подлежащего уплате в бюджет по данным отчета по форме № 5-МН за отчетный год;
Kсоб – расчётный уровень собираемости с учётом динамики показателя собираемости по данному виду налога, сложившегося в предшествующие три года,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</si>
  <si>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ЗНорг - прогнозный объем поступления земельного налога с организаций, тыс. рублей;
НБ  - налоговая база в виде кадастровой стоимости земельных участков организаций с учетом льгот по данным отчёта по форме № 5-МН за отчетный год, тыс. рублей;
S - расчетная средняя ставка земельного налога организаций (рассчитывается по данным отчёта по форме № 5-МН за отчетный год как отношение суммы налога, подлежащего уплате в бюджет, к налоговой базе);
K пер – расчетный уровень переходящих платежей по налогу, определяется как частное от деления суммы земельного налога с организаций начисленного по данным отчета по форме № 1-НМ за отчетный год на сумму земельного налога с организаций, подлежащего уплате в бюджет по данным отчета по форме № 5-МН за отчетный год;
Kсоб – расчётный уровень собираемости с учётом динамики показателя собираемости по данному виду налога, сложившегося в предшествующие три года,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</si>
  <si>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ИБ = ∑ (К × S / 1000) × 12 ± F</t>
  </si>
  <si>
    <t>НПД - прогнозный объем поступлений по налогу на профессиональный доход, тыс. рублей;
НБпп – налоговая база от реализации товаров (работ, услуг, имущественных прав) прогнозируемого периода, тыс. рублей;
S – эффективная налоговая ставка, определяется как частное от деления суммы исчисленного налога в отчетном периоде на сумму налоговой базы от реализации товаров (работ, услуг, имущественных прав) прогнозируемого периода, определяемую по данным информационных ресурсов,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НПДот.п. – сумма исчисленного налога в отчетном году, тыс. рублей;                                                                                                                                                                                                                                                                                НБот.п - налоговая база в отчетном году, определяемая по данным информационных ресурсов, тыс. рублей;
I ИПЦп.п  – показатель "Индекс потребительских цен на товары и платные услуги населению" прогноза СЭР в прогнозируемом году (определяется как произведение показателей за период с текущего года по соответсвующий год планового периода), %</t>
  </si>
  <si>
    <r>
      <t xml:space="preserve">Основная формула расчёта налога:
</t>
    </r>
    <r>
      <rPr>
        <sz val="11"/>
        <rFont val="Times New Roman"/>
        <family val="1"/>
        <charset val="204"/>
      </rPr>
      <t>НПД = НБпп × S / 100 × Kсоб × N / 100 ± F</t>
    </r>
    <r>
      <rPr>
        <b/>
        <sz val="11"/>
        <rFont val="Times New Roman"/>
        <family val="1"/>
        <charset val="204"/>
      </rPr>
      <t xml:space="preserve">
Расчёт составляющих основной формулы:
</t>
    </r>
    <r>
      <rPr>
        <sz val="11"/>
        <rFont val="Times New Roman"/>
        <family val="1"/>
        <charset val="204"/>
      </rPr>
      <t>S = НПДот.п. / НБпп × 100
НБпп = НБот.п × I ИПЦп.п / 100</t>
    </r>
    <r>
      <rPr>
        <b/>
        <sz val="11"/>
        <rFont val="Times New Roman"/>
        <family val="1"/>
        <charset val="204"/>
      </rPr>
      <t xml:space="preserve">
</t>
    </r>
  </si>
  <si>
    <t>При прогнозировании поступлений учитываются ожидаемые результаты работы по взысканию дебиторской задолженности, образовавшейся до 1 января 2011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</si>
  <si>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2022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</si>
  <si>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2016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</si>
  <si>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При прогнозировании поступлений учитываются ожидаемые результаты работы по взысканию дебиторской задолженности, образовавшейся до 1 января 2011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
</t>
  </si>
  <si>
    <r>
      <t xml:space="preserve">УСН1 – прогнозируемый объем поступлений по по налогу, взимаемому с налогоплательщиков, выбравших в качестве объекта налогообложения доходы, тыс. рублей;
НБ1 – налоговая база прогнозируемого периода, тыс. рублей;
S – налоговая ставка в соответствии с НК РФ, %; </t>
    </r>
    <r>
      <rPr>
        <b/>
        <sz val="11"/>
        <rFont val="Times New Roman"/>
        <family val="1"/>
        <charset val="204"/>
      </rPr>
      <t xml:space="preserve">
</t>
    </r>
    <r>
      <rPr>
        <sz val="11"/>
        <rFont val="Times New Roman"/>
        <family val="1"/>
        <charset val="204"/>
      </rPr>
      <t xml:space="preserve">Vльгот – сумма, не поступившая в бюджет в связи с установлением пониженных налоговых ставок законами субъектов Российской Федерации, тыс. рублей;  
Сстр.взн. – прогнозируемый объем страховых взносов на обязательное пенсионное страхование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НБ1от.п  – налоговая база отчетного периода по УСН1 по данным отчета по форме 5-УСН за отчетный год, тыс. рублей;
VВРП от.п – показатель "Валовый региональный продукт" прогноза СЭР в отчетном году, тыс. рублей;
VВРП п.п – показатель "Валовый региональный продукт" прогноза СЭР в прогнозируемом году, тыс. рублей;
Сстр.взн.от.п – сумма страховых взносов на обязательное пенсионное страхование и по временной нетрудоспособности за отчетный год, тыс. рублей;
Iисч.от.п – сумма исчисленного налога по данным отчета по форме 5-УСН за отчетный год, тыс. рублей.
</t>
    </r>
  </si>
  <si>
    <t>Расчет доходов не производится по причине отсутствия на территории Омской области плательщиков данных акцизов</t>
  </si>
  <si>
    <r>
      <t>Акциз</t>
    </r>
    <r>
      <rPr>
        <vertAlign val="subscript"/>
        <sz val="11"/>
        <rFont val="Times New Roman"/>
        <family val="1"/>
        <charset val="204"/>
      </rPr>
      <t xml:space="preserve">СИД </t>
    </r>
    <r>
      <rPr>
        <sz val="11"/>
        <rFont val="Times New Roman"/>
        <family val="1"/>
        <charset val="204"/>
      </rPr>
      <t>= ∑ (НБО</t>
    </r>
    <r>
      <rPr>
        <vertAlign val="subscript"/>
        <sz val="11"/>
        <rFont val="Times New Roman"/>
        <family val="1"/>
        <charset val="204"/>
      </rPr>
      <t xml:space="preserve">СИД </t>
    </r>
    <r>
      <rPr>
        <sz val="11"/>
        <rFont val="Times New Roman"/>
        <family val="1"/>
        <charset val="204"/>
      </rPr>
      <t>× S</t>
    </r>
    <r>
      <rPr>
        <vertAlign val="subscript"/>
        <sz val="11"/>
        <rFont val="Times New Roman"/>
        <family val="1"/>
        <charset val="204"/>
      </rPr>
      <t xml:space="preserve">СИД </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100) ± П ± F)</t>
    </r>
  </si>
  <si>
    <r>
      <t>Акциз</t>
    </r>
    <r>
      <rPr>
        <vertAlign val="subscript"/>
        <sz val="11"/>
        <rFont val="Times New Roman"/>
        <family val="1"/>
        <charset val="204"/>
      </rPr>
      <t xml:space="preserve">ПВ </t>
    </r>
    <r>
      <rPr>
        <sz val="11"/>
        <rFont val="Times New Roman"/>
        <family val="1"/>
        <charset val="204"/>
      </rPr>
      <t>=  ∑ (НБО</t>
    </r>
    <r>
      <rPr>
        <vertAlign val="subscript"/>
        <sz val="11"/>
        <rFont val="Times New Roman"/>
        <family val="1"/>
        <charset val="204"/>
      </rPr>
      <t xml:space="preserve">ПВ </t>
    </r>
    <r>
      <rPr>
        <sz val="11"/>
        <rFont val="Times New Roman"/>
        <family val="1"/>
        <charset val="204"/>
      </rPr>
      <t>× ТРП</t>
    </r>
    <r>
      <rPr>
        <vertAlign val="subscript"/>
        <sz val="11"/>
        <rFont val="Times New Roman"/>
        <family val="1"/>
        <charset val="204"/>
      </rPr>
      <t>ПВ</t>
    </r>
    <r>
      <rPr>
        <sz val="11"/>
        <rFont val="Times New Roman"/>
        <family val="1"/>
        <charset val="204"/>
      </rPr>
      <t xml:space="preserve"> × S</t>
    </r>
    <r>
      <rPr>
        <vertAlign val="subscript"/>
        <sz val="11"/>
        <rFont val="Times New Roman"/>
        <family val="1"/>
        <charset val="204"/>
      </rPr>
      <t>ПВ</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100) ± П ± F</t>
    </r>
  </si>
  <si>
    <t>АкцизСП = НБОсп × (1 - dсп) × ТРПсп × Sсп /1000 × Kсоб × N / 100 ± П ± F</t>
  </si>
  <si>
    <t xml:space="preserve">НДФЛ8 - прогнозируемый объем поступлений по налогу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тыс. рублей;
НБn – общая сумма доходов, принимаемая налоговыми агентами для расчета налоговой базы за отчетный период по ставке 15%, тыс. рублей (5-НДФЛ);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5-НДФЛ;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</si>
  <si>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НДФЛ7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</si>
  <si>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НДФЛ6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</si>
  <si>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НДФЛ3 – прогнозируемый объем поступлений по  налогу на доходы физических лиц с доходов, полученных физическими лицами в соответствии со статьей 228 НК РФ,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</si>
  <si>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НДФЛ2 – прогнозируемый объем поступлений по налогу на доходы физических лиц с доходов, полученных физическими лицами, зарегистрированными в качестве индивидуальных предпринимателей, нотариусов, адвокатов и других лиц, занимающихся частной практикой в соответствии со статьей 227 НК РФ,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</si>
  <si>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НДФЛ1 – прогнозируемый объем поступлений по налогу на доходы физических лиц с доходов, источником которых является налоговый агент, тыс. рублей;
НБn – общая сумма доходов, принимаемая налоговыми агентами для расчета налоговой базы за отчетный период по соответствующей ставке налога, тыс. рублей (5-НДФЛ);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Вn – сумма налоговых вычетов, предоставляемых в соответствии с законодательством, тыс. рублей (1-ДДК, 5-НДФЛ);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(13%, 30%, 35%), %; 
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 5-НДФЛ;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</si>
  <si>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ПрибыльКГН - прогнозируемый объем поступлений налога на прибыль организаций консолидированных групп налогоплательщиков, тыс. рублей;
VНБ – прогнозный объем налоговой базы, тыс. рублей;
S – налоговая ставка в соответствии с НК РФ, %;
V 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VНО - сумма налоговой базы по данным отчета по форме 5-КГН «О налоговой базе и структуре начислений по налогу на прибыль организаций консолидированных групп налогоплательщиков, зачисляемому в бюджет субъекта Российской Федерации», сложившаяся за отчетный период, тыс.рублей;
ППО – коэффициент динамики показателя "Прибыль прибыльных организаций" прогноза СЭР, определяется как частное от деления показателя в прогнозируемом году на показатель за отчетный год.
</t>
  </si>
  <si>
    <t xml:space="preserve">Прибыль - прогнозируемый объем поступлений налога на прибыль организаций (за исключением консолидированных групп налогоплательщиков), тыс. рублей;
VНБ – прогнозный объем налоговой базы, тыс. рублей;
S – налоговая ставка в соответствии с Налоговым кодексом Российской Федерации (далее - НК РФ),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Кр – сумма поступлений по результатам контрольной работы на основании динамики показателей, содержащихся в отчете ВП, тыс. рублей;
Vльгот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VНБ0 - сумма налоговой базы по данным отчета по форме № 5-ПМ «О налоговой базе и структуре начислений по налогу на прибыль организаций, зачисляемому в бюджет субъекта Российской Федерации», сложившаяся за отчетный период, тыс.рублей;
VНБ1 - сумма налоговой базы по данным отчета по форме 5-КГН «О налоговой базе и структуре начислений по налогу на прибыль организаций консолидированных групп налогоплательщиков, зачисляемому в бюджет субъекта Российской Федерации», сложившаяся за отчетный период. тыс.рублей;
ППО – коэффициент динамики показателя "Прибыль прибыльных организаций" прогноза социально-экономического развития Омской области на очередной год и плановый период (далее - прогноз СЭР), определяется как частное от деления показателя в прогнозируемом году на показатель за отчетный год.
</t>
  </si>
  <si>
    <t xml:space="preserve">ИБ - прогнозный объем поступления налога на игорный бизнес, тыс. рублей;
К – прогнозируемое количество объектов налогообложения определённого вида, в соответствии по данным отчета по форме № 5-ИБ за отчетный год, единиц;
S – налоговая ставка в соответствии с законом субъекта Российской Федерации  или расчетная ставка по объектам, состоящим на учете менее одного года (рассчитывается как отношение произведения ставки налога в соответствии с законодательством на количество месяцев, в течение которых объект состоял на учете, к количеству месяцев в году), рублей на объект налогообложения;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</si>
  <si>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МЕТОДИКА
прогнозирования поступлений доходов в бюджеты Омской области </t>
  </si>
  <si>
    <t>Акцизы на вина, игристые вина, включая российское шампанское, производимые на территории Российской Федерации из подакцизного винограда</t>
  </si>
  <si>
    <t>10302091010000110</t>
  </si>
  <si>
    <t xml:space="preserve">АкцизВино - прогнозируемый объем поступлений по акцизам на вина, включая российское шампанское, производимые на территории Российской Федерации из подакцизного винограда;
НБОвино - налогооблагаемый объем реализации вин, включая российское шампанское, производимых на территории Российской Федерации из подакцизного винограда за отчетный период согласно данным отчёта по форме № 5-АЛ, литров;
Sвино – ставка акциза, рублей за 1 литр;
НБОвгр - налогооблагаемый объем винограда, использованного для произ-водства вин за отчетный период согласно данным отчёта по форме № 5-АЛ, литров;
Sвгр – ставка акциза, рублей за 1 литр;
Kвгр– коэффициент для расчета налогового вычета, рассчитываемый в соот-ветствии с пунктом 31 статьи 200 НК РФ;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</si>
  <si>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r>
      <t>АкцизВино= ∑ [ (НБО</t>
    </r>
    <r>
      <rPr>
        <sz val="8"/>
        <rFont val="Times New Roman"/>
        <family val="1"/>
        <charset val="204"/>
      </rPr>
      <t>ВИНО</t>
    </r>
    <r>
      <rPr>
        <sz val="11"/>
        <rFont val="Times New Roman"/>
        <family val="1"/>
        <charset val="204"/>
      </rPr>
      <t xml:space="preserve"> × S</t>
    </r>
    <r>
      <rPr>
        <sz val="8"/>
        <rFont val="Times New Roman"/>
        <family val="1"/>
        <charset val="204"/>
      </rPr>
      <t>ВИНО</t>
    </r>
    <r>
      <rPr>
        <sz val="11"/>
        <rFont val="Times New Roman"/>
        <family val="1"/>
        <charset val="204"/>
      </rPr>
      <t xml:space="preserve">  / 1000 - НБО</t>
    </r>
    <r>
      <rPr>
        <sz val="8"/>
        <rFont val="Times New Roman"/>
        <family val="1"/>
        <charset val="204"/>
      </rPr>
      <t>ВГР</t>
    </r>
    <r>
      <rPr>
        <sz val="11"/>
        <rFont val="Times New Roman"/>
        <family val="1"/>
        <charset val="204"/>
      </rPr>
      <t xml:space="preserve"> × S</t>
    </r>
    <r>
      <rPr>
        <sz val="8"/>
        <rFont val="Times New Roman"/>
        <family val="1"/>
        <charset val="204"/>
      </rPr>
      <t>ВГР</t>
    </r>
    <r>
      <rPr>
        <sz val="11"/>
        <rFont val="Times New Roman"/>
        <family val="1"/>
        <charset val="204"/>
      </rPr>
      <t xml:space="preserve">  / 1000 × К</t>
    </r>
    <r>
      <rPr>
        <sz val="8"/>
        <rFont val="Times New Roman"/>
        <family val="1"/>
        <charset val="204"/>
      </rPr>
      <t>ВГР</t>
    </r>
    <r>
      <rPr>
        <sz val="11"/>
        <rFont val="Times New Roman"/>
        <family val="1"/>
        <charset val="204"/>
      </rPr>
      <t xml:space="preserve"> ]× Kсоб × N / 100) ± П ± F </t>
    </r>
  </si>
  <si>
    <t>10302020010000110</t>
  </si>
  <si>
    <t>Акцизы на спиртосодержащую продукцию, производимую на территории Российской Федерации</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</si>
  <si>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</si>
  <si>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10302340010000110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</si>
  <si>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</si>
  <si>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10302350010000110</t>
  </si>
  <si>
    <t>10302440010000110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</si>
  <si>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</si>
  <si>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10302450010000110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</si>
  <si>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</si>
  <si>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10701050010000110</t>
  </si>
  <si>
    <t>Расчет доходов не производится по причине отсутствия на территории Омской области указанного вида полезных ископаемых</t>
  </si>
  <si>
    <t>10701060010000110</t>
  </si>
  <si>
    <t xml:space="preserve">Расчет доходов не производится по причине отсутствия на территории Омской области налогоплательщиков, осуществляющих добычу данных полезных ископаемых.
</t>
  </si>
  <si>
    <t>10701080010000110</t>
  </si>
  <si>
    <t xml:space="preserve">Налог на добычу полезных ископаемых в виде железной руды (за исключением окисленных железистых кварцитов) </t>
  </si>
  <si>
    <t>10701090010000110</t>
  </si>
  <si>
    <t>Налог на добычу полезных ископаемых в виде калийных солей</t>
  </si>
  <si>
    <t>10701100010000110</t>
  </si>
  <si>
    <t>10701110010000110</t>
  </si>
  <si>
    <t>10701120010000110</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</si>
  <si>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</si>
  <si>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</si>
  <si>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10701130010000110</t>
  </si>
  <si>
    <t>Налог на добычу полезных ископаемых в виде апатит-магнетитовых руд</t>
  </si>
  <si>
    <t>10701140010000110</t>
  </si>
  <si>
    <t>Налог на добычу полезных ископаемых в виде апатит-штаффелитовых руд</t>
  </si>
  <si>
    <t>10701150010000110</t>
  </si>
  <si>
    <t>Налог на добычу полезных ископаемых в виде маложелезистых апатитовых руд</t>
  </si>
  <si>
    <t>10701160010000110</t>
  </si>
  <si>
    <t>10507000010000110</t>
  </si>
  <si>
    <t>Налог, взимаемый в связи с применением специального налогового режима «Автоматизированная упрощенная система налогообложения»</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</si>
  <si>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</si>
  <si>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</si>
  <si>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</si>
  <si>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</si>
  <si>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</si>
  <si>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Налог на добычу полезных ископаемых в виде угля (за исключением угля коксующегося)</t>
  </si>
  <si>
    <t>10102090010000110</t>
  </si>
  <si>
    <t>10102130010000110</t>
  </si>
  <si>
    <t>10102140010000110</t>
  </si>
  <si>
    <t>11618000020000140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</si>
  <si>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</si>
  <si>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10101130010000110</t>
  </si>
  <si>
    <t>10101120010000110</t>
  </si>
  <si>
    <t>Расчет прогнозного объёма поступлений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осуществляется ФНС России и направляется в УФНС России по Омской области в соответствии с Регламентом взаимодействия Министерства финансов Российской Федерации и Федеральной налоговой службы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распределению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t>
  </si>
  <si>
    <t xml:space="preserve">В связи с отменой с 01.01.2023 института КГН формирование в текущем финансовом году оценки поступлений доходов в консолидированный бюджет Омской области осуществляется по фактическим поступлениям доходов текущего финансового года.
Прогнозирование на очередной финансовый год и плановый период не осуществляется
</t>
  </si>
  <si>
    <t>10302190010000110</t>
  </si>
  <si>
    <t>10302200010000110</t>
  </si>
  <si>
    <t>10302210010000110</t>
  </si>
  <si>
    <t>10302220010000110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</si>
  <si>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</si>
  <si>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10302231010000110</t>
  </si>
  <si>
    <t>10302232010000110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</si>
  <si>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</si>
  <si>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10302241010000110</t>
  </si>
  <si>
    <t>10302242010000110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</si>
  <si>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</si>
  <si>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10302251010000110</t>
  </si>
  <si>
    <t>10302252010000110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</si>
  <si>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</si>
  <si>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10302261010000110</t>
  </si>
  <si>
    <t>10302262010000110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</si>
  <si>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</si>
  <si>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10302142010000110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</si>
  <si>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</si>
  <si>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10302143010000110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</si>
  <si>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</si>
  <si>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10302144010000110</t>
  </si>
  <si>
    <t xml:space="preserve">НИорг - прогнозный объем поступления налога на имущество организаций по имуществу, не входящему в Единую систему газоснабжения, тыс. рублей;
НБcc - налоговая база, определяемая по среднегодовой стоимости имущества, за отчетный год (по данным отчёта по форме № 5-НИО);
Scc  - расчетная средняя ставка налога на имущество организаций, определяемая по среднегодовой стоимости (рассчитывается по данным отчёта по форме № 5-НИО как отношение суммы исчисленного налога по имуществу, определяемому по среднегодовой стоимости, к налоговой базе в виде среднегодовой стоимости имущества);
ТРПcc  - темп роста налоговой базы, определяемой по среднегодовой стоимости имущества, в прогнозируемом году к отчетному году (из сложившейся динамики, с учетом прогнозных данных основных налогоплательщиков и др.);
НБкc - фактическая налоговая база по имуществу, определяемая по кадастровой стоимости имущества, за отчетный год (по данным отчёта по форме № 5-НИО);
Sкc - расчетная средняя ставка налога на имущество организаций, определяемая по кадастровой стоимости (рассчитывается по данным отчёта по форме № 5-НИО как отношение суммы исчисленного налога по имуществу, определяемому по кадастровой стоимости, к налоговой базе в виде кадастровой стоимости имущества);
ТРПкc   - темп роста налоговой базы, определяемой по кадастровой стоимости имущества, в прогнозируемом году к отчетному году (из сложившейся динамики, с учетом прогнозных данных основных налогоплательщиков и др.);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НИО ЕСГ - прогнозный объем поступления налога на имущество организаций по имуществу, входящему в Единую систему газоснабжения (определяется в соответствии с пунктом 62 настоящей методики),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</si>
  <si>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t>
  </si>
  <si>
    <t xml:space="preserve">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t>
  </si>
  <si>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
</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</si>
  <si>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t>
  </si>
  <si>
    <t xml:space="preserve">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t>
  </si>
  <si>
    <t xml:space="preserve">НДПИобщПИ - прогнозный объем поступления по налогу на добычу общераспространённых полезных ископаемых, тыс. рублей; 
НБобщПИ – фактическая стоимость добытых общераспространённых полезных ископаемых по данным отчёта по форме № 5-НДПИ за отчетный год, тыс. рублей; 
S – расчетная налоговая ставка, определяется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</si>
  <si>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НДПИпрочПИ - прогнозный объем поступления по налогу на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тыс. рублей; 
НБ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по форме № 5-НДПИ, и (или) фактическим данным налоговых деклараций, тыс. рублей;
S – налоговая стака, установленная в соответствии с НК РФ, или расчетная налоговая ставка, определяемая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</si>
  <si>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Расчет доходов в областной бюджет Омской области осуществляется на основании прогнозной оценки поступлений от налогоплательщиков, которые до 1 января 2023 года являлись участниками консолидированной группы налогоплательщиков и уплачивают налог на прибыль на территории Омской области в соответствии с нормативом, установленным абзацем вторым пункта 2 статьи 56 Бюджетного кодекса Российской Федерации.
</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</si>
  <si>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</si>
  <si>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</si>
  <si>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</si>
  <si>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</si>
  <si>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</si>
  <si>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Расчет прогнозного объёма поступлений осуществляется ФНС России и направляется в УФНС России по Омской области в соответствии с Регламентом взаимодействия Министерства финансов Российской Федерации и Федеральной налоговой службы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распределению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t>
  </si>
  <si>
    <t>ЕСХН - прогнозный объем поступлений по единому сельскохозяйственному налогу, тыс. рублей;
НБ – налоговая база прогнозируемого периода, тыс. рублей;
S – налоговая ставка в соответствии с НК РФ, %; 
Vльгот – сумма, не поступившая в бюджет в связи с установлением пониженных налоговых ставок законами субъектов Российской Федерации,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НБот.п – налоговая база в отчетном году, тыс. рублей;
VППот.п – показатель "Прибыль прибыльных организаций" прогноза СЭР за отчетный год, тыс. рублей;
VППп.п – показатель "Прибыль прибыльных организаций" прогноза СЭР в прогнозируемом году, тыс. рублей.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t>
  </si>
  <si>
    <t xml:space="preserve">10101012020000110
</t>
  </si>
  <si>
    <t>10101016020000110</t>
  </si>
  <si>
    <t>10101018020000110</t>
  </si>
  <si>
    <t xml:space="preserve">Прибыль - прогнозируемый объем поступлений налога на прибыль организаций (за исключением консолидированных групп налогоплательщиков), тыс. рублей;
VНБ – прогнозный объем налоговой базы, тыс. рублей;
S – налоговая ставка в соответствии с Налоговым кодексом Российской Федерации (далее - НК РФ),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Кр – сумма поступлений по результатам контрольной работы на основании динамики показателей, содержащихся в отчете ВП, тыс. рублей;
Vльгот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VНБ0 - сумма налоговой базы по данным отчета по форме № 5-ПМ «О налоговой базе и структуре начислений по налогу на прибыль организаций, зачисляемому в бюджет субъекта Российской Федерации», сложившаяся за отчетный период, тыс.рублей;
ППО – коэффициент динамики показателя "Прибыль прибыльных организаций" прогноза социально-экономического развития Омской области на очередной год и плановый период (далее - прогноз СЭР), определяется как частное от деления показателя в прогнозируемом году на показатель за отчетный год.
</t>
  </si>
  <si>
    <t>Налог на прибыль организаций, уплачиваемый международными холдинговыми компаниями, зачисляемый в бюджеты субъектов Российской Федерации</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</si>
  <si>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</si>
  <si>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Расчет доходов в областной бюджет Омской области от уплаты налога на прибыль организаций, уплачиваемого международными холдинговыми компаниями, зачисляемого в бюджеты субъектов Российской Федерации, не производится по причине отсутствия на территории Омской области международных холдинговых компаний.</t>
  </si>
  <si>
    <t>Расчет доходов в областной бюджет Омской области от уплаты налога на прибыль организаций,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не производится по причине отсутствия на территории Омской области плательщиков, осуществляющих деятельность по производству сжиженного природного газа.</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</si>
  <si>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</si>
  <si>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</si>
  <si>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10101112020000110</t>
  </si>
  <si>
    <t>Прибыль бывшКГН_99% =                   V бывшКГН_99% * Tнфг_экспорт. * S (+-) F</t>
  </si>
  <si>
    <t xml:space="preserve">Прибыль бывшКГН_99% – сумма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 субъектов Российской Федерации, тыс. рублей;
V бывшКГН_99% – налоговая база организаций, которые до 1 января 2023 года являлись участниками консолидированной группы налогоплательщиков при условии, что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 субъектов Российской Федерации, за предыдущие периоды, тыс. рублей;
Т нфг_экспорт – темп роста/снижения нефтегазового экспорта, млрд долл. США;
S – налоговая ставка в соответствии с НК РФ,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 тыс. рублей
</t>
  </si>
  <si>
    <t>ПСНп.п. - прогнозный объем поступлений по налогу, взимаемому в связи с применением патентной системы налогообложения, тыс. рублей;
НБп.п. – налоговая база прогнозируемого периода, тыс. рублей;
НБот.п. – налоговая база отчетного периода;
S – налоговая ставка в соответствии с НК РФ, %;
Сстр.взн – прогнозируемый объем страховых взносов на ОПС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СР(НБп.п.) – средний размер налоговой базы на один выданный патент прогнозируемого периода, тыс. рублей;
СР(НБот.п.) - средний размер налоговой базы на один выданный патент отчетного периода, тыс. рублей; 
QПатент п.п. – количество выданных патентов прогнозируемого периода, ед.;
QПатент от.п. – количество выданных патентов отчетного периода, ед;
VОбРТот.п – показатель "Оборот розничной торговли" прогноза СЭР в отчетном году, тыс. рублей;
VУот.п. – показатель "Объем платных услуг населению" прогноза СЭР в отчетном году, тыс. рублей;
VОбРТп.п. – показатель "Оборот розничной торговли" прогноза СЭР в прогнозируемом году, тыс. рублей;
VУп.п. – показатель "Объем платных услуг населению" в прогнозируемом году, тыс. рублей;
Сстр.взн.от.п – сумма страховых взносов на ОПС и по временной нетрудоспособности за отчетный год, тыс. рублей;
ПСНот.п. – сумма исчисленного налога отчетного периода, тыс. рублей;
ТР3года (QПатент) – средний темп роста количества выданных патентов за 3 года, предшествующие прогнозируемому периоду, %;
Сстр.взн. - прогнозируемый объем страховых взносов на ОПС и по временной нетрудоспособности, тыс. рублей;
Сстр.взн.от.п. – сумма страховых взносов на ОПС и по временной нетрудоспособности за отчетный период, тыс. рублей;
I исч.от.п. – сумма исчисленного налога за отчетный период, тыс. рублей.</t>
  </si>
  <si>
    <t>АкцизВ - прогнозируемый объем поступлений по акцизам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
НБОВФр – налогооблагаемый объем реализации вина (за исключением крепленых (ликерных) вин), кроме производимых из подакцизного винограда, фруктовые вина, плодовая алкогольная продукция, за отчетный период согласно данным отчёта по форме № 5-АЛ, литров;
НБОВИ – налогооблагаемый объем реализации игристых вин, включая российское шампанское, кроме производимых из подакцизного винограда, за отчет-ный период согласно данным отчёта по форме № 5-АЛ, литров;
НБОВН – налогооблагаемый объем реализации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виноматериалы (кроме крепленого вина наливом), за отчетный период согласно данным отчёта по форме № 5-АЛ, литров;
НБОВМ – налогооблагаемый объем реализации виноматериалов (кроме крепленого вина наливом), за отчетный период согласно данным отчёта по форме № 5-АЛ, литров;
SВФр; – ставка акциза на вина (за исключением крепленых (ликерных) вин), фруктовые вина, плодовую алкогольную продукцию, рублей за 1 литр;
SВИ; – ставка акциза игристые вина, включая российское шампанское, рублей за 1 литр;
SВН – ставка акциза на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рублей за 1 литр;
SВм– ставка акциза на виноматериалы, кроме крепленого вина наливом, рублей за 1 литр;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t>
  </si>
  <si>
    <t xml:space="preserve">НДФЛ5 = ФЗП × Кn × N ± F </t>
  </si>
  <si>
    <t xml:space="preserve">НДФЛ11 = ФЗП × Кn × N ± F </t>
  </si>
  <si>
    <t xml:space="preserve">НДФЛ9 = ФЗП × Кn × N ± F </t>
  </si>
  <si>
    <t xml:space="preserve">НДФЛ4 = ФЗП × Кn × N ± F </t>
  </si>
  <si>
    <t>АкцизСП = НБОсп × (1 - dсп) × ТРПсп × Sсп /1000 × Kсоб × N ± П ± F</t>
  </si>
  <si>
    <t>ТН ФЛ  = ∑(КОЛ ТС × Кэстр × S ТС) × Kсоб × N ± F</t>
  </si>
  <si>
    <t>ТН ОРГ  = ∑(КолТС × Кэстр × S ТС) × Kпер × Kсоб × N ± F</t>
  </si>
  <si>
    <t xml:space="preserve">НДФЛ3 = ФЗП × Кn × N ± F </t>
  </si>
  <si>
    <t xml:space="preserve">НДФЛ2 = ФЗП × Кn × N ± F </t>
  </si>
  <si>
    <r>
      <rPr>
        <b/>
        <sz val="11"/>
        <rFont val="Times New Roman"/>
        <family val="1"/>
        <charset val="204"/>
      </rPr>
      <t>Основная формула расчёта налога:</t>
    </r>
    <r>
      <rPr>
        <sz val="11"/>
        <rFont val="Times New Roman"/>
        <family val="1"/>
        <charset val="204"/>
      </rPr>
      <t xml:space="preserve">
Прибыль = (V</t>
    </r>
    <r>
      <rPr>
        <sz val="9"/>
        <rFont val="Times New Roman"/>
        <family val="1"/>
        <charset val="204"/>
      </rPr>
      <t>НБ</t>
    </r>
    <r>
      <rPr>
        <sz val="11"/>
        <rFont val="Times New Roman"/>
        <family val="1"/>
        <charset val="204"/>
      </rPr>
      <t xml:space="preserve"> × S) × Ксоб + Кр – Vльгот ± F, 
</t>
    </r>
    <r>
      <rPr>
        <b/>
        <sz val="11"/>
        <rFont val="Times New Roman"/>
        <family val="1"/>
        <charset val="204"/>
      </rPr>
      <t>Расчёт составляющих основной формулы:</t>
    </r>
    <r>
      <rPr>
        <sz val="11"/>
        <rFont val="Times New Roman"/>
        <family val="1"/>
        <charset val="204"/>
      </rPr>
      <t xml:space="preserve">
VНБ = VНБ0  × ППО </t>
    </r>
  </si>
  <si>
    <r>
      <t xml:space="preserve">Основная формула расчёта налога:
</t>
    </r>
    <r>
      <rPr>
        <sz val="11"/>
        <rFont val="Times New Roman"/>
        <family val="1"/>
        <charset val="204"/>
      </rPr>
      <t>ЕСХН = (НБ × S - Vльгот) × Ксоб ± F</t>
    </r>
    <r>
      <rPr>
        <b/>
        <sz val="11"/>
        <rFont val="Times New Roman"/>
        <family val="1"/>
        <charset val="204"/>
      </rPr>
      <t xml:space="preserve">
Расчёт составляющих основной формулы:
</t>
    </r>
    <r>
      <rPr>
        <sz val="11"/>
        <rFont val="Times New Roman"/>
        <family val="1"/>
        <charset val="204"/>
      </rPr>
      <t xml:space="preserve">НБ = НБот.п. × VППп.п  / VППот.п </t>
    </r>
    <r>
      <rPr>
        <b/>
        <sz val="11"/>
        <rFont val="Times New Roman"/>
        <family val="1"/>
        <charset val="204"/>
      </rPr>
      <t xml:space="preserve">
</t>
    </r>
  </si>
  <si>
    <r>
      <t xml:space="preserve">Основная формула расчёта налога:
</t>
    </r>
    <r>
      <rPr>
        <sz val="11"/>
        <rFont val="Times New Roman"/>
        <family val="1"/>
        <charset val="204"/>
      </rPr>
      <t>ПСНп.п. = (НБп.п. × S - Сстр.взн. ) × К соб. (±) F</t>
    </r>
    <r>
      <rPr>
        <b/>
        <sz val="11"/>
        <rFont val="Times New Roman"/>
        <family val="1"/>
        <charset val="204"/>
      </rPr>
      <t xml:space="preserve">
Расчёт составляющих основной формулы:
</t>
    </r>
    <r>
      <rPr>
        <sz val="11"/>
        <rFont val="Times New Roman"/>
        <family val="1"/>
        <charset val="204"/>
      </rPr>
      <t>НБп.п. = СР(НБп.п.) * QПатент п.п.</t>
    </r>
    <r>
      <rPr>
        <b/>
        <sz val="11"/>
        <rFont val="Times New Roman"/>
        <family val="1"/>
        <charset val="204"/>
      </rPr>
      <t xml:space="preserve">
</t>
    </r>
    <r>
      <rPr>
        <sz val="11"/>
        <rFont val="Times New Roman"/>
        <family val="1"/>
        <charset val="204"/>
      </rPr>
      <t xml:space="preserve">QПатент п.п. = QПатент от.п. * ТР3года(Q Патент) </t>
    </r>
    <r>
      <rPr>
        <b/>
        <sz val="11"/>
        <rFont val="Times New Roman"/>
        <family val="1"/>
        <charset val="204"/>
      </rPr>
      <t xml:space="preserve">
</t>
    </r>
    <r>
      <rPr>
        <sz val="11"/>
        <rFont val="Times New Roman"/>
        <family val="1"/>
        <charset val="204"/>
      </rPr>
      <t>СР(НБот.п.) = НБот.п.  / QПатент от.п.</t>
    </r>
    <r>
      <rPr>
        <b/>
        <sz val="11"/>
        <rFont val="Times New Roman"/>
        <family val="1"/>
        <charset val="204"/>
      </rPr>
      <t xml:space="preserve">
</t>
    </r>
    <r>
      <rPr>
        <sz val="11"/>
        <rFont val="Times New Roman"/>
        <family val="1"/>
        <charset val="204"/>
      </rPr>
      <t xml:space="preserve">
НБот.п.  = ПСНот.п. / S</t>
    </r>
    <r>
      <rPr>
        <b/>
        <sz val="11"/>
        <rFont val="Times New Roman"/>
        <family val="1"/>
        <charset val="204"/>
      </rPr>
      <t xml:space="preserve">
</t>
    </r>
    <r>
      <rPr>
        <sz val="11"/>
        <rFont val="Times New Roman"/>
        <family val="1"/>
        <charset val="204"/>
      </rPr>
      <t>СР(НБп.п.) = СР(НБот.п.) * (VОбРТп.п.+ VУп.п.) / (VОбРТот.п.+ VУот.п.)
Сстр.взн. = (НБп.п. × S) × (Сстр.взн.от.п /I исч.от.п)</t>
    </r>
  </si>
  <si>
    <r>
      <t xml:space="preserve">Основная формула расчёта налога:
</t>
    </r>
    <r>
      <rPr>
        <sz val="11"/>
        <rFont val="Times New Roman"/>
        <family val="1"/>
        <charset val="204"/>
      </rPr>
      <t>НПД = НБпп × S  × Kсоб × N  ± F</t>
    </r>
    <r>
      <rPr>
        <b/>
        <sz val="11"/>
        <rFont val="Times New Roman"/>
        <family val="1"/>
        <charset val="204"/>
      </rPr>
      <t xml:space="preserve">
Расчёт составляющих основной формулы:
</t>
    </r>
    <r>
      <rPr>
        <sz val="11"/>
        <rFont val="Times New Roman"/>
        <family val="1"/>
        <charset val="204"/>
      </rPr>
      <t>S = НПДот.п. / НБпп × 100
НБпп = НБот.п × I ИПЦп.п</t>
    </r>
    <r>
      <rPr>
        <b/>
        <sz val="11"/>
        <rFont val="Times New Roman"/>
        <family val="1"/>
        <charset val="204"/>
      </rPr>
      <t xml:space="preserve">
</t>
    </r>
  </si>
  <si>
    <t>Налог на добычу полезных ископаемых в виде природных алмазов</t>
  </si>
  <si>
    <t>1 03 03000 01 0000 110</t>
  </si>
  <si>
    <t>Туристический налог</t>
  </si>
  <si>
    <r>
      <t xml:space="preserve">Основная формула расчета
</t>
    </r>
    <r>
      <rPr>
        <sz val="11"/>
        <rFont val="Times New Roman"/>
        <family val="1"/>
        <charset val="204"/>
      </rPr>
      <t>ТН прогноз = ∑ (Суслуг * S расчет.) * Ксоб. (+/-) F</t>
    </r>
    <r>
      <rPr>
        <b/>
        <sz val="11"/>
        <rFont val="Times New Roman"/>
        <family val="1"/>
        <charset val="204"/>
      </rPr>
      <t xml:space="preserve"> </t>
    </r>
  </si>
  <si>
    <r>
      <rPr>
        <u/>
        <sz val="11"/>
        <rFont val="Times New Roman"/>
        <family val="1"/>
        <charset val="204"/>
      </rPr>
      <t>Основные формулы расчёта налога:</t>
    </r>
    <r>
      <rPr>
        <sz val="11"/>
        <rFont val="Times New Roman"/>
        <family val="1"/>
        <charset val="204"/>
      </rPr>
      <t xml:space="preserve">
НДПИобщПИ = (НБобщПИ × S × J)  × Kсоб ± F
</t>
    </r>
    <r>
      <rPr>
        <u/>
        <sz val="11"/>
        <rFont val="Times New Roman"/>
        <family val="1"/>
        <charset val="204"/>
      </rPr>
      <t/>
    </r>
  </si>
  <si>
    <r>
      <rPr>
        <u/>
        <sz val="11"/>
        <rFont val="Times New Roman"/>
        <family val="1"/>
        <charset val="204"/>
      </rPr>
      <t>Основная формула расчёта налога:</t>
    </r>
    <r>
      <rPr>
        <sz val="11"/>
        <rFont val="Times New Roman"/>
        <family val="1"/>
        <charset val="204"/>
      </rPr>
      <t xml:space="preserve">
НДПИпрочПИ = (НБпрочПИ × S × J ) × Kсоб × N ± F,
</t>
    </r>
    <r>
      <rPr>
        <u/>
        <sz val="11"/>
        <rFont val="Times New Roman"/>
        <family val="1"/>
        <charset val="204"/>
      </rPr>
      <t/>
    </r>
  </si>
  <si>
    <r>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r>
    <r>
      <rPr>
        <sz val="12"/>
        <rFont val="Times New Roman"/>
        <family val="1"/>
        <charset val="204"/>
      </rPr>
      <t xml:space="preserve"> </t>
    </r>
  </si>
  <si>
    <r>
      <t xml:space="preserve">Основная формула расчёта налога:
</t>
    </r>
    <r>
      <rPr>
        <sz val="11"/>
        <rFont val="Times New Roman"/>
        <family val="1"/>
        <charset val="204"/>
      </rPr>
      <t>ВБР = ∑ (Vразреш × S) × N  ± F</t>
    </r>
    <r>
      <rPr>
        <b/>
        <sz val="11"/>
        <rFont val="Times New Roman"/>
        <family val="1"/>
        <charset val="204"/>
      </rPr>
      <t xml:space="preserve">
</t>
    </r>
  </si>
  <si>
    <r>
      <t xml:space="preserve">Основная формула расчёта налога:
</t>
    </r>
    <r>
      <rPr>
        <sz val="11"/>
        <rFont val="Times New Roman"/>
        <family val="1"/>
        <charset val="204"/>
      </rPr>
      <t>ВБР прогноз. = ∑ (Vразреш. × S) × N± F</t>
    </r>
  </si>
  <si>
    <r>
      <t xml:space="preserve">Основная формула расчёта налога:
</t>
    </r>
    <r>
      <rPr>
        <sz val="11"/>
        <rFont val="Times New Roman"/>
        <family val="1"/>
        <charset val="204"/>
      </rPr>
      <t>УСН1 = (НБ1 × S – Vльгот - Сстр.взн.) × Kсоб × N ± F</t>
    </r>
    <r>
      <rPr>
        <b/>
        <sz val="11"/>
        <rFont val="Times New Roman"/>
        <family val="1"/>
        <charset val="204"/>
      </rPr>
      <t xml:space="preserve">
Расчёт составляющих основной формулы:
</t>
    </r>
    <r>
      <rPr>
        <sz val="11"/>
        <rFont val="Times New Roman"/>
        <family val="1"/>
        <charset val="204"/>
      </rPr>
      <t>НБ1 = НБ1от.п / IИПЦ от.п.  × IИПЦ п.п</t>
    </r>
    <r>
      <rPr>
        <b/>
        <sz val="11"/>
        <rFont val="Times New Roman"/>
        <family val="1"/>
        <charset val="204"/>
      </rPr>
      <t xml:space="preserve">
</t>
    </r>
    <r>
      <rPr>
        <sz val="11"/>
        <rFont val="Times New Roman"/>
        <family val="1"/>
        <charset val="204"/>
      </rPr>
      <t>Сстр.взн. = НБ1 × S × (Сстр.взн..от.п  / Iисч.от.п)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</si>
  <si>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r>
      <t xml:space="preserve">УСН1 – прогнозируемый объем поступлений по по налогу, взимаемому с налогоплательщиков, выбравших в качестве объекта налогообложения доходы, тыс. рублей;
НБ1 – налоговая база прогнозируемого периода, тыс. рублей;
S – налоговая ставка в соответствии с НК РФ, %; </t>
    </r>
    <r>
      <rPr>
        <b/>
        <sz val="11"/>
        <rFont val="Times New Roman"/>
        <family val="1"/>
        <charset val="204"/>
      </rPr>
      <t xml:space="preserve">
</t>
    </r>
    <r>
      <rPr>
        <sz val="11"/>
        <rFont val="Times New Roman"/>
        <family val="1"/>
        <charset val="204"/>
      </rPr>
      <t xml:space="preserve">Vльгот – сумма, не поступившая в бюджет в связи с установлением пониженных налоговых ставок законами субъектов Российской Федерации, тыс. рублей;  
Сстр.взн. – прогнозируемый объем страховых взносов на обязательное пенсионное страхование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НБ1от.п  – налоговая база отчетного периода по УСН1 по данным отчета по форме 5-УСН за отчетный год, тыс. рублей;
IИПЦ от.п.  – показатель "Индекс потребительских цен" прогноза СЭР за отчетный год, %;
I ИПЦп.п – показатель "Индекс потребительских цен" прогноза СЭР в прогнозируемом году, %.
Сстр.взн.от.п – сумма страховых взносов на обязательное пенсионное страхование и по временной нетрудоспособности за отчетный год, тыс. рублей;
Iисч.от.п – сумма исчисленного налога по данным отчета по форме 5-УСН за отчетный год, тыс. рублей.
</t>
    </r>
  </si>
  <si>
    <r>
      <t xml:space="preserve">Основная формула расчёта налога:
</t>
    </r>
    <r>
      <rPr>
        <sz val="11"/>
        <rFont val="Times New Roman"/>
        <family val="1"/>
        <charset val="204"/>
      </rPr>
      <t>УСН2 = ((НБ2 × S1 - Vльгот) + (НБ3 × S2)) × Kсоб × N ± F</t>
    </r>
    <r>
      <rPr>
        <b/>
        <sz val="11"/>
        <rFont val="Times New Roman"/>
        <family val="1"/>
        <charset val="204"/>
      </rPr>
      <t xml:space="preserve">
Расчёт составляющих основной формулы:
</t>
    </r>
    <r>
      <rPr>
        <sz val="11"/>
        <rFont val="Times New Roman"/>
        <family val="1"/>
        <charset val="204"/>
      </rPr>
      <t>НБ2 = НБ2от.п / VППот.п × VППп.п</t>
    </r>
    <r>
      <rPr>
        <b/>
        <sz val="11"/>
        <rFont val="Times New Roman"/>
        <family val="1"/>
        <charset val="204"/>
      </rPr>
      <t xml:space="preserve">
</t>
    </r>
    <r>
      <rPr>
        <sz val="11"/>
        <rFont val="Times New Roman"/>
        <family val="1"/>
        <charset val="204"/>
      </rPr>
      <t>НБ3 = НБ3от.п / VВРПот.п × VВРПп.п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</si>
  <si>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</si>
  <si>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</si>
  <si>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</si>
  <si>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</si>
  <si>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10102023010000110</t>
  </si>
  <si>
    <t>10102024010000110</t>
  </si>
  <si>
    <t xml:space="preserve">НДФЛ6 = ФЗП × Кn × N ± F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</si>
  <si>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</si>
  <si>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</si>
  <si>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</si>
  <si>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НДФЛ7 = ФЗП × Кn × N ± F </t>
  </si>
  <si>
    <t xml:space="preserve">НДФЛ8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</si>
  <si>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</si>
  <si>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</si>
  <si>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НДФЛ12 = ФЗП × Кn × N ± F </t>
  </si>
  <si>
    <t xml:space="preserve">НДФЛ13 = ФЗП × Кn × N ± F </t>
  </si>
  <si>
    <t>10102101010000110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</si>
  <si>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</si>
  <si>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</si>
  <si>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 xml:space="preserve">НДФЛ14 = ФЗП × Кn × N ± F </t>
  </si>
  <si>
    <t>10102102010000110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</si>
  <si>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</si>
  <si>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10102103010000110</t>
  </si>
  <si>
    <t xml:space="preserve">НДФЛ15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</si>
  <si>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</si>
  <si>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 xml:space="preserve">НДФЛ16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</si>
  <si>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</si>
  <si>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10102111010000110</t>
  </si>
  <si>
    <t xml:space="preserve">НДФЛ17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</si>
  <si>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</si>
  <si>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10102112010000110</t>
  </si>
  <si>
    <t xml:space="preserve">НДФЛ18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</si>
  <si>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</si>
  <si>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10102113010000110</t>
  </si>
  <si>
    <t xml:space="preserve">НДФЛ19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</si>
  <si>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</si>
  <si>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10102150010000110</t>
  </si>
  <si>
    <t xml:space="preserve">НДФЛ20 = ФЗП × Кn × N ± F </t>
  </si>
  <si>
    <t>10102160010000110</t>
  </si>
  <si>
    <t xml:space="preserve">НДФЛ21 = ФЗП × Кn × N ± F </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</si>
  <si>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</si>
  <si>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10102170010000110</t>
  </si>
  <si>
    <t xml:space="preserve">НДФЛ22 = ФЗП × Кn × N ± F </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</si>
  <si>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</si>
  <si>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10102180010000110</t>
  </si>
  <si>
    <t xml:space="preserve">НДФЛ23 = ФЗП × Кn × N ± F </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</si>
  <si>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</si>
  <si>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НДФЛ24 = ФЗП × Кn × N ± F </t>
  </si>
  <si>
    <t>10102190010000110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</si>
  <si>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</si>
  <si>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10102200010000110</t>
  </si>
  <si>
    <t xml:space="preserve">НДФЛ25 = ФЗП × Кn × N ± F </t>
  </si>
  <si>
    <t xml:space="preserve">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t>
  </si>
  <si>
    <t>10102210010000110</t>
  </si>
  <si>
    <t xml:space="preserve">НДФЛ26 = ФЗП × Кn × N ± F </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</si>
  <si>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</si>
  <si>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НДФЛ27 = ФЗП × Кn × N ± F </t>
  </si>
  <si>
    <t>10102220010000110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</si>
  <si>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</si>
  <si>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 xml:space="preserve">НДФЛ28 = ФЗП × Кn × N ± F </t>
  </si>
  <si>
    <t>Налог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t>
  </si>
  <si>
    <t>10102230010000110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</si>
  <si>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</si>
  <si>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НДФЛ29 = НБn * ППО × Sn × N ± F  </t>
  </si>
  <si>
    <t xml:space="preserve">НДФЛ30 = НБn * ППО × Sn × N ± F  </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</si>
  <si>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</si>
  <si>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r>
      <t>Акциз</t>
    </r>
    <r>
      <rPr>
        <vertAlign val="subscript"/>
        <sz val="11"/>
        <rFont val="Times New Roman"/>
        <family val="1"/>
        <charset val="204"/>
      </rPr>
      <t>В</t>
    </r>
    <r>
      <rPr>
        <sz val="11"/>
        <rFont val="Times New Roman"/>
        <family val="1"/>
        <charset val="204"/>
      </rPr>
      <t>= ∑ (НБО</t>
    </r>
    <r>
      <rPr>
        <vertAlign val="subscript"/>
        <sz val="11"/>
        <rFont val="Times New Roman"/>
        <family val="1"/>
        <charset val="204"/>
      </rPr>
      <t>ВФр</t>
    </r>
    <r>
      <rPr>
        <sz val="11"/>
        <rFont val="Times New Roman"/>
        <family val="1"/>
        <charset val="204"/>
      </rPr>
      <t xml:space="preserve"> ×S</t>
    </r>
    <r>
      <rPr>
        <vertAlign val="subscript"/>
        <sz val="11"/>
        <rFont val="Times New Roman"/>
        <family val="1"/>
        <charset val="204"/>
      </rPr>
      <t>ВФр</t>
    </r>
    <r>
      <rPr>
        <sz val="11"/>
        <rFont val="Times New Roman"/>
        <family val="1"/>
        <charset val="204"/>
      </rPr>
      <t xml:space="preserve"> / 1000 +НБО</t>
    </r>
    <r>
      <rPr>
        <vertAlign val="subscript"/>
        <sz val="11"/>
        <rFont val="Times New Roman"/>
        <family val="1"/>
        <charset val="204"/>
      </rPr>
      <t xml:space="preserve">ВИ </t>
    </r>
    <r>
      <rPr>
        <sz val="11"/>
        <rFont val="Times New Roman"/>
        <family val="1"/>
        <charset val="204"/>
      </rPr>
      <t>×S</t>
    </r>
    <r>
      <rPr>
        <vertAlign val="subscript"/>
        <sz val="11"/>
        <rFont val="Times New Roman"/>
        <family val="1"/>
        <charset val="204"/>
      </rPr>
      <t>ВИ</t>
    </r>
    <r>
      <rPr>
        <sz val="11"/>
        <rFont val="Times New Roman"/>
        <family val="1"/>
        <charset val="204"/>
      </rPr>
      <t>/ 1000  +НБО</t>
    </r>
    <r>
      <rPr>
        <vertAlign val="subscript"/>
        <sz val="11"/>
        <rFont val="Times New Roman"/>
        <family val="1"/>
        <charset val="204"/>
      </rPr>
      <t xml:space="preserve">ВН </t>
    </r>
    <r>
      <rPr>
        <sz val="11"/>
        <rFont val="Times New Roman"/>
        <family val="1"/>
        <charset val="204"/>
      </rPr>
      <t>×S</t>
    </r>
    <r>
      <rPr>
        <vertAlign val="subscript"/>
        <sz val="11"/>
        <rFont val="Times New Roman"/>
        <family val="1"/>
        <charset val="204"/>
      </rPr>
      <t>ВН</t>
    </r>
    <r>
      <rPr>
        <sz val="11"/>
        <rFont val="Times New Roman"/>
        <family val="1"/>
        <charset val="204"/>
      </rPr>
      <t>/ 1000  +НБО</t>
    </r>
    <r>
      <rPr>
        <vertAlign val="subscript"/>
        <sz val="11"/>
        <rFont val="Times New Roman"/>
        <family val="1"/>
        <charset val="204"/>
      </rPr>
      <t xml:space="preserve">ВМ </t>
    </r>
    <r>
      <rPr>
        <sz val="11"/>
        <rFont val="Times New Roman"/>
        <family val="1"/>
        <charset val="204"/>
      </rPr>
      <t>×S</t>
    </r>
    <r>
      <rPr>
        <vertAlign val="subscript"/>
        <sz val="11"/>
        <rFont val="Times New Roman"/>
        <family val="1"/>
        <charset val="204"/>
      </rPr>
      <t>ВМ</t>
    </r>
    <r>
      <rPr>
        <sz val="11"/>
        <rFont val="Times New Roman"/>
        <family val="1"/>
        <charset val="204"/>
      </rPr>
      <t xml:space="preserve">/ 1000) × K </t>
    </r>
    <r>
      <rPr>
        <vertAlign val="subscript"/>
        <sz val="11"/>
        <rFont val="Times New Roman"/>
        <family val="1"/>
        <charset val="204"/>
      </rPr>
      <t xml:space="preserve">соб. </t>
    </r>
    <r>
      <rPr>
        <sz val="11"/>
        <rFont val="Times New Roman"/>
        <family val="1"/>
        <charset val="204"/>
      </rPr>
      <t>× N ± П ± F</t>
    </r>
  </si>
  <si>
    <r>
      <t>АкцизВино= ∑ [ (НБО</t>
    </r>
    <r>
      <rPr>
        <sz val="8"/>
        <rFont val="Times New Roman"/>
        <family val="1"/>
        <charset val="204"/>
      </rPr>
      <t>ВИНО</t>
    </r>
    <r>
      <rPr>
        <sz val="11"/>
        <rFont val="Times New Roman"/>
        <family val="1"/>
        <charset val="204"/>
      </rPr>
      <t xml:space="preserve"> × S</t>
    </r>
    <r>
      <rPr>
        <sz val="8"/>
        <rFont val="Times New Roman"/>
        <family val="1"/>
        <charset val="204"/>
      </rPr>
      <t>ВИНО</t>
    </r>
    <r>
      <rPr>
        <sz val="11"/>
        <rFont val="Times New Roman"/>
        <family val="1"/>
        <charset val="204"/>
      </rPr>
      <t xml:space="preserve">  / 1000 - НБО</t>
    </r>
    <r>
      <rPr>
        <sz val="8"/>
        <rFont val="Times New Roman"/>
        <family val="1"/>
        <charset val="204"/>
      </rPr>
      <t>ВГР</t>
    </r>
    <r>
      <rPr>
        <sz val="11"/>
        <rFont val="Times New Roman"/>
        <family val="1"/>
        <charset val="204"/>
      </rPr>
      <t xml:space="preserve"> × S</t>
    </r>
    <r>
      <rPr>
        <sz val="8"/>
        <rFont val="Times New Roman"/>
        <family val="1"/>
        <charset val="204"/>
      </rPr>
      <t>ВГР</t>
    </r>
    <r>
      <rPr>
        <sz val="11"/>
        <rFont val="Times New Roman"/>
        <family val="1"/>
        <charset val="204"/>
      </rPr>
      <t xml:space="preserve">  / 1000 × К</t>
    </r>
    <r>
      <rPr>
        <sz val="8"/>
        <rFont val="Times New Roman"/>
        <family val="1"/>
        <charset val="204"/>
      </rPr>
      <t>ВГР</t>
    </r>
    <r>
      <rPr>
        <sz val="11"/>
        <rFont val="Times New Roman"/>
        <family val="1"/>
        <charset val="204"/>
      </rPr>
      <t xml:space="preserve"> ]× Kсоб × N ) ± П ± F </t>
    </r>
  </si>
  <si>
    <r>
      <t>Акциз</t>
    </r>
    <r>
      <rPr>
        <vertAlign val="subscript"/>
        <sz val="11"/>
        <rFont val="Times New Roman"/>
        <family val="1"/>
        <charset val="204"/>
      </rPr>
      <t xml:space="preserve">ПВ </t>
    </r>
    <r>
      <rPr>
        <sz val="11"/>
        <rFont val="Times New Roman"/>
        <family val="1"/>
        <charset val="204"/>
      </rPr>
      <t>=  ∑ (НБО</t>
    </r>
    <r>
      <rPr>
        <vertAlign val="subscript"/>
        <sz val="11"/>
        <rFont val="Times New Roman"/>
        <family val="1"/>
        <charset val="204"/>
      </rPr>
      <t xml:space="preserve">ПВ </t>
    </r>
    <r>
      <rPr>
        <sz val="11"/>
        <rFont val="Times New Roman"/>
        <family val="1"/>
        <charset val="204"/>
      </rPr>
      <t>× ТРП</t>
    </r>
    <r>
      <rPr>
        <vertAlign val="subscript"/>
        <sz val="11"/>
        <rFont val="Times New Roman"/>
        <family val="1"/>
        <charset val="204"/>
      </rPr>
      <t>ПВ</t>
    </r>
    <r>
      <rPr>
        <sz val="11"/>
        <rFont val="Times New Roman"/>
        <family val="1"/>
        <charset val="204"/>
      </rPr>
      <t xml:space="preserve"> × S</t>
    </r>
    <r>
      <rPr>
        <vertAlign val="subscript"/>
        <sz val="11"/>
        <rFont val="Times New Roman"/>
        <family val="1"/>
        <charset val="204"/>
      </rPr>
      <t>ПВ</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П ± F</t>
    </r>
  </si>
  <si>
    <r>
      <t>Акциз</t>
    </r>
    <r>
      <rPr>
        <vertAlign val="subscript"/>
        <sz val="11"/>
        <rFont val="Times New Roman"/>
        <family val="1"/>
        <charset val="204"/>
      </rPr>
      <t xml:space="preserve">СИД </t>
    </r>
    <r>
      <rPr>
        <sz val="11"/>
        <rFont val="Times New Roman"/>
        <family val="1"/>
        <charset val="204"/>
      </rPr>
      <t>= ∑ (НБО</t>
    </r>
    <r>
      <rPr>
        <vertAlign val="subscript"/>
        <sz val="11"/>
        <rFont val="Times New Roman"/>
        <family val="1"/>
        <charset val="204"/>
      </rPr>
      <t xml:space="preserve">СИД </t>
    </r>
    <r>
      <rPr>
        <sz val="11"/>
        <rFont val="Times New Roman"/>
        <family val="1"/>
        <charset val="204"/>
      </rPr>
      <t>× S</t>
    </r>
    <r>
      <rPr>
        <vertAlign val="subscript"/>
        <sz val="11"/>
        <rFont val="Times New Roman"/>
        <family val="1"/>
        <charset val="204"/>
      </rPr>
      <t xml:space="preserve">СИД </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П ± F)</t>
    </r>
  </si>
  <si>
    <t>10302490010000110</t>
  </si>
  <si>
    <t>Акциз на природный газ, полученный для производства аммиака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</si>
  <si>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</si>
  <si>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НДФЛ1 = ∑ ((НБn × Кфзп – Вn × Кv) × Sn × Kисч × N) - НДФЛ29 ± F</t>
  </si>
  <si>
    <t>НДФЛ10 = НБn × Кфзп × Sn × Kисч × N - НДФЛ30 ± F</t>
  </si>
  <si>
    <t xml:space="preserve">НДФЛ20 – прогнозируемый объем поступлений по налогу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</si>
  <si>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НДФЛ19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</si>
  <si>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НДФЛ21 – прогнозируемый объем поступлений по налогу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</si>
  <si>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НДФЛ22 – прогнозируемый объем поступлений по налогу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</si>
  <si>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НДФЛ23 – прогнозируемый объем поступлений по налогу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</si>
  <si>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НДФЛ24 – прогнозируемый объем поступлений по налогу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</si>
  <si>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НДФЛ25 – прогнозируемый объем поступлений по налогу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</si>
  <si>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НДФЛ26 – прогнозируемый объем поступлений по налогу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</si>
  <si>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НДФЛ27 – прогнозируемый объем поступлений по налогу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</si>
  <si>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НДФЛ28 – прогнозируемый объем поступлений по налогу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</si>
  <si>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НДФЛ29– прогнозируемый объем поступлений по налогу на доходы физических лиц  в отношении доходов от долевого участия в организации, полученных физическим лицом - налоговым резидентом РФ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НБn – общая сумма доходов, принимаемая налоговыми агентами для расчета налоговой базы за предыдущий период, тыс. рублей (7-НДФЛ);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Sn – налоговая ставка (13%), %;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</si>
  <si>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НДФЛ30 – прогнозируемый объем поступлений по налогу на доходы физических лиц  в отношении доходов от долевого участия в организации, полученных физическим лицом - налоговым резидентом РФ в виде дивидендов (в части суммы налога, превышающей 650 тыс. рублей за налоговые периоды до 1 января 2025 года, а также в части суммы налога, превышающей 312 тыс. рублей за налоговые периоды после 1 января 2025 года); 
НБn – общая сумма доходов, принимаемая налоговыми агентами для расчета налоговой базы за предыдущий период, тыс. рублей (7-НДФЛ);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Sn – налоговая ставка (15%), %;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</si>
  <si>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НДФЛ3 – прогнозируемый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</si>
  <si>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НДФЛ4 – прогнозируемый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</si>
  <si>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НДФЛ5 – прогнозируемый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</si>
  <si>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НДФЛ6 – прогнозируемый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превышающей 9 402 тысячи рублей, относящейся к части налоговой базы, превышающей 50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</si>
  <si>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НДФЛ7 – прогнозируемый объем поступлений по  налогу на доходы физических лиц с доходов, полученных физическими лицами в соответствии со статьей 228 НК РФ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</si>
  <si>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НДФЛ8 – прогнозируемый объем поступлений по налогу на доходы физических лиц с иностранных граждан, осуществляющих трудовую деятельность по найму на основании патента,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</si>
  <si>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НДФЛ9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</si>
  <si>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НДФЛ11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</si>
  <si>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НДФЛ12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</si>
  <si>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НДФЛ13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</si>
  <si>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НДФЛ14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</si>
  <si>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НДФЛ15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</si>
  <si>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НДФЛ16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</si>
  <si>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НДФЛ17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</si>
  <si>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НДФЛ18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</si>
  <si>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НДФЛ1 – прогнозируемый объем поступлений по налогу на доходы физических лиц с доходов, источником которых является налоговый агент, тыс. рублей;
НБn – общая сумма доходов, принимаемая налоговыми агентами для расчета налоговой базы за отчетный период по соответствующей ставке налога, тыс. рублей (5-НДФЛ);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Вn – сумма налоговых вычетов, предоставляемых в соответствии с законодательством, тыс. рублей (1-ДДК, 5-НДФЛ);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(13%, 30%, 35%), %; 
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 5-НДФЛ;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НДФЛ29 - прогнозный объем поступления налога на доходы физических лиц в отношении доходов от долевого участия в организации, полученных физическим лицом - налоговым резидентом РФ в виде дивидендов (в части суммы налога, не превышающей 650 тыс. рублей за налоговые периоды до 1 января 2025 года, а также в части суммы налога, не превышающей 312 тыс. рублей за налоговые периоды после 1 января 2025 года),  (определяется в соответствии с пунктом 36 настоящей методики), тыс. рублей;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</si>
  <si>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НДФЛ10 - прогнозируемый объем поступлений по налогу на доходы физических лиц в части суммы налога, превышающей 650 тыс. рублей, относящейся к части налоговой базы, превышающей 5 млн. рублей за налоговые периоды до 1 января 2025 года, а также налога на доходы физических лиц в части суммы налога, превышающей 312 тыс. рублей, относящейся к части налоговой базы, превышающей 2,4 млн. рублей и составляющей не более 5 млн. рублей за налоговые периоды после 1 января 2025 года , тыс. рублей;
НБn – общая сумма доходов, принимаемая налоговыми агентами для расчета налоговой базы за отчетный период по ставке 15%, тыс. рублей (5-НДФЛ);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5-НДФЛ;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НДФЛ30 - прогнозный объем поступления налоаг на доходы физических лиц в отношении доходов от долевого участия в организации, полученных физическим лицом - налоговым резидентом РФ в виде дивидендов (в части суммы налога, превышающей 650 тыс. рублей за налоговые периоды до 1 января 2025 года, а также в части суммы налога, превышающей 312 тыс. рублей за налоговые периоды после 1 января 2025 года (определяется в соответствии с пунктом 37 настоящей методики), тыс. рублей;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</si>
  <si>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НИО ЕСГ  = НИисч отч.п. × К × ТРП ± F
</t>
  </si>
  <si>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</si>
  <si>
    <t>Расчет прогнозного объёма поступлений осуществляется ФНС России и направляется в УФНС России по Омской области в соответствии с нормативами распределения доходов от сумм пеней, подлежащих зачислению в бюджеты субъектов Российской Федерации в соответствии с федеральным законом о федеральном бюджете</t>
  </si>
  <si>
    <t>ТН прогноз – прогнозируемая сумма туристического налога, тыс. рублей;
Суслуг –прогнозируемый общий объём стоимости услуг, без учета сумм туристического налога и налога на добавленную стоимость, рассчитанный методом экстраполяции (с учётом динамики поступлений по данному виду налога, сложившейся за все истёкшие отчетные периоды, отражённые в соответствующих строках отчёта по форме № 5-ТУР, тыс. рублей, как частное от деления стоимости за истёкшие периоды на количество периодов), тыс. рублей;
S–ставка налога%;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 этом в показателе учитывается сумма минимального туристического налога, уплаченная налогоплательщиками за истёкшие налоговые периоды.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</si>
  <si>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</si>
  <si>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НДФЛ2 – прогнозируемый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</si>
  <si>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</si>
  <si>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</si>
  <si>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</si>
  <si>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</si>
  <si>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</si>
  <si>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r>
      <t xml:space="preserve">Основная формула расчёта налога:
</t>
    </r>
    <r>
      <rPr>
        <sz val="11"/>
        <rFont val="Times New Roman"/>
        <family val="1"/>
        <charset val="204"/>
      </rPr>
      <t xml:space="preserve">АУСН всего = АУСН 1 + АУСН 2
</t>
    </r>
    <r>
      <rPr>
        <b/>
        <sz val="11"/>
        <rFont val="Times New Roman"/>
        <family val="1"/>
        <charset val="204"/>
      </rPr>
      <t xml:space="preserve">
Расчёт составляющих основной формулы:
</t>
    </r>
    <r>
      <rPr>
        <sz val="11"/>
        <rFont val="Times New Roman"/>
        <family val="1"/>
        <charset val="204"/>
      </rPr>
      <t>АУСН1 = (Vнб1пп × S) × K соб. × N(+/-) F
Vнб1пп = Vнб1от.п / IИПЦот.п.  × IИПЦп.п. 
АУСН 2= ((Vнб2nn × S1) + (VнбЗnn × S2)) × Ксоб. × N (+/-) F)
Vнб2пп = Vнб2от.п  / VППот.п. × VППп.п.
Vнб3пп = Vнб3от.п / VВРПот.п. × VВРПп.п.</t>
    </r>
  </si>
  <si>
    <r>
      <t xml:space="preserve">УСН2 - прогнозируемый объем поступлений по налогу, взимаемому с налогоплательщиков, выбравших в качестве объекта налогообложения доходы, уменьшенные на величину расходов (в том числе минимальный налог), тыс. рублей;                                                                                                                                                                                                                                                             НБ2 – налоговая база прогнозируемого периода при использовании объекта обложения «доходы, уменьшенные на величину расходов», тыс. рублей;                                                                                                                                                                                                                                                                                  НБ3 – налоговая база прогнозируемого периода по прогнозному объему минимального налога, тыс. рублей;
S1 – налоговая ставка в случае если объектом обложения являются доходы, уменьшенные на величину расходов, в соответствии с НК РФ, %; </t>
    </r>
    <r>
      <rPr>
        <b/>
        <sz val="11"/>
        <rFont val="Times New Roman"/>
        <family val="1"/>
        <charset val="204"/>
      </rPr>
      <t xml:space="preserve">
</t>
    </r>
    <r>
      <rPr>
        <sz val="11"/>
        <rFont val="Times New Roman"/>
        <family val="1"/>
        <charset val="204"/>
      </rPr>
      <t xml:space="preserve">Vльгот – сумма, не поступившая в бюджет в связи с установлением пониженных налоговых ставок законами субъектов Российской Федерации, тыс. рублей; </t>
    </r>
    <r>
      <rPr>
        <b/>
        <sz val="11"/>
        <rFont val="Times New Roman"/>
        <family val="1"/>
        <charset val="204"/>
      </rPr>
      <t xml:space="preserve">
</t>
    </r>
    <r>
      <rPr>
        <sz val="11"/>
        <rFont val="Times New Roman"/>
        <family val="1"/>
        <charset val="204"/>
      </rPr>
      <t xml:space="preserve">S2 – налоговая ставка минимального налога в соответствии с главой 26.2 НК РФ,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НБ2от.п – налоговая база отчетного периода при использовании объекта обложения «доходы, уменьшенные на величину расходов», тыс. рублей; 
VПП от.п  – показатель "Прибыль прибыльных организаций" прогноза СЭР за отчетный год, тыс. рублей;
VПП п.п – показатель "Прибыль прибыльных организаций" прогноза СЭР в прогнозируемом году, тыс. рублей.
НБ3от.п – налоговая база по минимальному налогу за отчетный год, тыс. рублей;                                                                                                              VВРП от.п – показатель "Валовый региональный продукт" прогноза СЭР в отчетном году, тыс. рублей;
VВРП п.п – показатель "Валовый региональный продукт" прогноза СЭР в прогнозируемом году, тыс. рублей.
</t>
    </r>
  </si>
  <si>
    <t xml:space="preserve">Государственная пошлина за повторную выдачу свидетельства о постановке на учет в налоговом органе </t>
  </si>
  <si>
    <t>10905150010000110</t>
  </si>
  <si>
    <t>АУСН всего - прогнозный объём поступлений налога, взимаемого в связи с применением упрощенной системы налогообложения; 
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Vнб1пп – налоговая база прогнозируемого периода по АУСН1, тыс. рублей;
S – ставка налога с объектом обложения доходы,%;
S1 – налоговая ставка по АУСН2 с объектом обложения «доходы, уменьшенные на величину расходов»,%;
S2 – ставка минимального налога по АУСН2,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N – норматив зачисления доходов от уплаты налога в соответствующий бюджет Омской области,%;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Vнб1от.п – налоговая база отчетного периода по АУСН1, тыс. рублей;
IИПЦот.п. – индекс потребительских цен отчетного периода, %;
IИПЦп.п. – индекс потребительских цен прогнозируемого периода, %.
Vнб2пп – налоговая база прогнозируемого периода по АУСН2 при использовании объекта обложения «доходы, уменьшенные на величину расходов», тыс. рублей;
VнбЗпп - налоговая база прогнозируемого периода по прогнозному объёму минимального налога по УСН2, тыс. рублей; 
Vнб2от.п – налоговая база отчетного периода по АУСН2 при использовании объекта обложения «доходы, уменьшенные на величину расходов», тыс. рублей;
VППот.п. – прибыль прибыльных организаций для целей бухгалтерского учета в отчетном периоде, тыс. рублей;
VППп.п. – прогнозируемый объем прибыли прибыльных организаций для целей бухгалтерского учета, тыс. рублей.
Vнб3от.п – налоговая база по минимальному налогу АУСН2 отчетного периода, тыс.рублей
VВРПот.п. – объем валового регионального продукта в отчетном периоде, тыс. рублей;
VВРПп.п. – объем прогнозируемого валового регионального внутреннего, тыс. рублей.</t>
  </si>
  <si>
    <t>НПД - прогнозный объем поступлений по налогу на профессиональный доход, тыс. рублей;
НБпп – налоговая база от реализации товаров (работ, услуг, имущественных прав) прогнозируемого периода, тыс. рублей;
S – эффективная налоговая ставка, определяется как частное от деления суммы исчисленного налога в отчетном периоде на сумму налоговой базы от реализации товаров (работ, услуг, имущественных прав) прогнозируемого периода, определяемую по данным информационных ресурсов,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НПДот.п. – сумма исчисленного налога в отчетном году, тыс. рублей;                                                                                                                              НБот.п - налоговая база в отчетном году, определяемая по данным информационных ресурсов, тыс. рублей;
I ИПЦп.п  – показатель "Индекс потребительских цен на товары и платные услуги населению" прогноза СЭР в прогнозируемом году (определяется как произведение показателей за период с текущего года по соответсвующий год планового периода), %</t>
  </si>
  <si>
    <t>Приложение №1-1
к приказу УФНС России
по Омской области
от 11.04.2025 № 00-01/051@</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</si>
</sst>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charset val="204"/>
      <scheme val="minor"/>
    </font>
    <font>
      <sz val="14"/>
      <color theme="1"/>
      <name val="Times New Roman"/>
      <family val="1"/>
      <charset val="204"/>
    </font>
    <font>
      <sz val="11"/>
      <name val="Calibri"/>
      <family val="2"/>
      <charset val="204"/>
      <scheme val="minor"/>
    </font>
    <font>
      <b/>
      <sz val="14"/>
      <color theme="1"/>
      <name val="Times New Roman"/>
      <family val="1"/>
      <charset val="204"/>
    </font>
    <font>
      <b/>
      <sz val="14"/>
      <name val="Times New Roman"/>
      <family val="1"/>
      <charset val="204"/>
    </font>
    <font>
      <b/>
      <sz val="10"/>
      <color rgb="FF000000"/>
      <name val="Times New Roman"/>
      <family val="1"/>
      <charset val="204"/>
    </font>
    <font>
      <b/>
      <sz val="10"/>
      <name val="Times New Roman"/>
      <family val="1"/>
      <charset val="204"/>
    </font>
    <font>
      <b/>
      <sz val="10"/>
      <color theme="1"/>
      <name val="Times New Roman"/>
      <family val="1"/>
      <charset val="204"/>
    </font>
    <font>
      <sz val="11"/>
      <name val="Times New Roman"/>
      <family val="1"/>
      <charset val="204"/>
    </font>
    <font>
      <sz val="11"/>
      <color rgb="FFFF0000"/>
      <name val="Times New Roman"/>
      <family val="1"/>
      <charset val="204"/>
    </font>
    <font>
      <b/>
      <sz val="11"/>
      <name val="Times New Roman"/>
      <family val="1"/>
      <charset val="204"/>
    </font>
    <font>
      <sz val="9"/>
      <name val="Times New Roman"/>
      <family val="1"/>
      <charset val="204"/>
    </font>
    <font>
      <i/>
      <sz val="11"/>
      <name val="Times New Roman"/>
      <family val="1"/>
      <charset val="204"/>
    </font>
    <font>
      <i/>
      <sz val="11"/>
      <color rgb="FFFF0000"/>
      <name val="Times New Roman"/>
      <family val="1"/>
      <charset val="204"/>
    </font>
    <font>
      <sz val="10"/>
      <color theme="1"/>
      <name val="Arial"/>
      <family val="2"/>
      <charset val="204"/>
    </font>
    <font>
      <b/>
      <i/>
      <sz val="14"/>
      <color rgb="FFFF0000"/>
      <name val="Times New Roman"/>
      <family val="1"/>
      <charset val="204"/>
    </font>
    <font>
      <b/>
      <i/>
      <sz val="14"/>
      <color theme="1"/>
      <name val="Times New Roman"/>
      <family val="1"/>
      <charset val="204"/>
    </font>
    <font>
      <u/>
      <sz val="11"/>
      <name val="Times New Roman"/>
      <family val="1"/>
      <charset val="204"/>
    </font>
    <font>
      <b/>
      <sz val="11"/>
      <name val="Calibri"/>
      <family val="2"/>
      <charset val="204"/>
      <scheme val="minor"/>
    </font>
    <font>
      <vertAlign val="subscript"/>
      <sz val="11"/>
      <name val="Times New Roman"/>
      <family val="1"/>
      <charset val="204"/>
    </font>
    <font>
      <sz val="12"/>
      <color theme="1"/>
      <name val="Times New Roman"/>
      <family val="1"/>
      <charset val="204"/>
    </font>
    <font>
      <sz val="14"/>
      <color theme="1"/>
      <name val="Calibri"/>
      <family val="2"/>
      <charset val="204"/>
      <scheme val="minor"/>
    </font>
    <font>
      <sz val="14"/>
      <name val="Calibri"/>
      <family val="2"/>
      <charset val="204"/>
      <scheme val="minor"/>
    </font>
    <font>
      <i/>
      <sz val="14"/>
      <color rgb="FFFF0000"/>
      <name val="Calibri"/>
      <family val="2"/>
      <charset val="204"/>
      <scheme val="minor"/>
    </font>
    <font>
      <b/>
      <sz val="14"/>
      <name val="Calibri"/>
      <family val="2"/>
      <charset val="204"/>
      <scheme val="minor"/>
    </font>
    <font>
      <sz val="8"/>
      <name val="Times New Roman"/>
      <family val="1"/>
      <charset val="204"/>
    </font>
    <font>
      <sz val="12"/>
      <name val="Times New Roman"/>
      <family val="1"/>
      <charset val="204"/>
    </font>
    <font>
      <sz val="10"/>
      <name val="Times New Roman"/>
      <family val="1"/>
      <charset val="204"/>
    </font>
    <font>
      <sz val="11"/>
      <color theme="1"/>
      <name val="Times New Roman"/>
      <family val="1"/>
      <charset val="204"/>
    </font>
    <font>
      <i/>
      <sz val="11"/>
      <color theme="1"/>
      <name val="Times New Roman"/>
      <family val="1"/>
      <charset val="204"/>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0">
    <xf numFmtId="0" fontId="0" fillId="0" borderId="0" xfId="0"/>
    <xf numFmtId="0" fontId="1" fillId="0" borderId="0" xfId="0" applyFont="1"/>
    <xf numFmtId="0" fontId="2" fillId="0" borderId="0" xfId="0" applyFont="1" applyFill="1"/>
    <xf numFmtId="49" fontId="0" fillId="0" borderId="0" xfId="0" applyNumberFormat="1"/>
    <xf numFmtId="0" fontId="4" fillId="0" borderId="0" xfId="0" applyFont="1" applyFill="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6" fillId="0" borderId="1" xfId="0" applyFont="1" applyFill="1" applyBorder="1" applyAlignment="1">
      <alignment horizontal="center" vertical="center" wrapText="1"/>
    </xf>
    <xf numFmtId="0" fontId="8" fillId="0" borderId="1" xfId="0" applyFont="1" applyBorder="1" applyAlignment="1">
      <alignment horizontal="center" vertical="top" wrapText="1"/>
    </xf>
    <xf numFmtId="0" fontId="8" fillId="0" borderId="1" xfId="0" applyFont="1" applyFill="1" applyBorder="1" applyAlignment="1">
      <alignment horizontal="center" vertical="top" wrapText="1"/>
    </xf>
    <xf numFmtId="49" fontId="8" fillId="0" borderId="1" xfId="0" quotePrefix="1" applyNumberFormat="1" applyFont="1" applyBorder="1" applyAlignment="1">
      <alignment horizontal="center" vertical="top" wrapText="1"/>
    </xf>
    <xf numFmtId="0" fontId="8" fillId="0" borderId="1" xfId="0" applyFont="1" applyBorder="1" applyAlignment="1">
      <alignment horizontal="left" vertical="top" wrapText="1"/>
    </xf>
    <xf numFmtId="0" fontId="9" fillId="0" borderId="1" xfId="0" applyFont="1" applyBorder="1" applyAlignment="1">
      <alignment horizontal="justify" vertical="top" wrapText="1"/>
    </xf>
    <xf numFmtId="0" fontId="8" fillId="0" borderId="1" xfId="0" applyFont="1" applyBorder="1" applyAlignment="1">
      <alignment horizontal="justify" vertical="top" wrapText="1"/>
    </xf>
    <xf numFmtId="49" fontId="8" fillId="0" borderId="1" xfId="0" applyNumberFormat="1" applyFont="1" applyBorder="1" applyAlignment="1">
      <alignment horizontal="center" vertical="top" wrapText="1"/>
    </xf>
    <xf numFmtId="49" fontId="8" fillId="0" borderId="1" xfId="0" applyNumberFormat="1"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justify" vertical="top"/>
    </xf>
    <xf numFmtId="0" fontId="8" fillId="0" borderId="1" xfId="0" applyFont="1" applyFill="1" applyBorder="1" applyAlignment="1">
      <alignment horizontal="justify" vertical="top" wrapText="1"/>
    </xf>
    <xf numFmtId="0" fontId="0" fillId="0" borderId="0" xfId="0" applyFill="1"/>
    <xf numFmtId="0" fontId="10" fillId="0" borderId="1" xfId="0" applyFont="1" applyBorder="1" applyAlignment="1">
      <alignment horizontal="justify" vertical="top" wrapText="1"/>
    </xf>
    <xf numFmtId="49" fontId="8" fillId="2" borderId="1"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8" fillId="0" borderId="1" xfId="0" applyFont="1" applyBorder="1" applyAlignment="1">
      <alignment vertical="top" wrapText="1"/>
    </xf>
    <xf numFmtId="0" fontId="10" fillId="0" borderId="1" xfId="0" applyFont="1" applyBorder="1" applyAlignment="1">
      <alignment horizontal="justify" vertical="top"/>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10" fillId="3" borderId="1" xfId="0" applyFont="1" applyFill="1" applyBorder="1" applyAlignment="1">
      <alignment horizontal="justify" vertical="top" wrapText="1"/>
    </xf>
    <xf numFmtId="0" fontId="9" fillId="3" borderId="1" xfId="0" applyFont="1" applyFill="1" applyBorder="1" applyAlignment="1">
      <alignment horizontal="justify" vertical="top" wrapText="1"/>
    </xf>
    <xf numFmtId="49" fontId="8" fillId="3" borderId="1" xfId="0" applyNumberFormat="1" applyFont="1" applyFill="1" applyBorder="1" applyAlignment="1">
      <alignment horizontal="center" vertical="top" wrapText="1"/>
    </xf>
    <xf numFmtId="0" fontId="8" fillId="3" borderId="1" xfId="0" applyFont="1" applyFill="1" applyBorder="1" applyAlignment="1">
      <alignment horizontal="justify" vertical="top" wrapText="1"/>
    </xf>
    <xf numFmtId="0" fontId="8" fillId="3" borderId="1" xfId="0" applyFont="1" applyFill="1" applyBorder="1" applyAlignment="1">
      <alignment horizontal="justify" vertical="top" wrapText="1" shrinkToFit="1"/>
    </xf>
    <xf numFmtId="1" fontId="8" fillId="0" borderId="1" xfId="0" applyNumberFormat="1" applyFont="1" applyBorder="1" applyAlignment="1">
      <alignment horizontal="center" vertical="top" wrapText="1"/>
    </xf>
    <xf numFmtId="0" fontId="2" fillId="0" borderId="0" xfId="0" applyFont="1"/>
    <xf numFmtId="0" fontId="15" fillId="0" borderId="0" xfId="0" applyFont="1" applyAlignment="1">
      <alignment horizontal="center" vertical="center"/>
    </xf>
    <xf numFmtId="0" fontId="16" fillId="0" borderId="0" xfId="0" applyFont="1"/>
    <xf numFmtId="0" fontId="1" fillId="0" borderId="0" xfId="0" applyFont="1" applyAlignment="1">
      <alignment horizontal="justify"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8" fillId="0" borderId="0" xfId="0" applyFont="1"/>
    <xf numFmtId="0" fontId="4" fillId="0" borderId="0" xfId="0" applyFont="1" applyAlignment="1">
      <alignment horizontal="center" vertical="center"/>
    </xf>
    <xf numFmtId="0" fontId="20" fillId="0" borderId="1" xfId="0" applyFont="1" applyBorder="1" applyAlignment="1">
      <alignment horizontal="justify" vertical="top" wrapText="1"/>
    </xf>
    <xf numFmtId="0" fontId="21" fillId="0" borderId="0" xfId="0" applyFont="1"/>
    <xf numFmtId="0" fontId="22" fillId="0" borderId="0" xfId="0" applyFont="1" applyFill="1"/>
    <xf numFmtId="0" fontId="22" fillId="0" borderId="0" xfId="0" applyFont="1"/>
    <xf numFmtId="0" fontId="24" fillId="0" borderId="0" xfId="0" applyFont="1"/>
    <xf numFmtId="0" fontId="13" fillId="0" borderId="1" xfId="0" applyFont="1" applyFill="1" applyBorder="1" applyAlignment="1">
      <alignment horizontal="justify" vertical="top" wrapText="1"/>
    </xf>
    <xf numFmtId="0" fontId="13"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2" fillId="0" borderId="1" xfId="0" applyFont="1" applyFill="1" applyBorder="1" applyAlignment="1">
      <alignment horizontal="justify" vertical="top" wrapText="1"/>
    </xf>
    <xf numFmtId="0" fontId="23" fillId="0" borderId="0" xfId="0" applyFont="1" applyFill="1"/>
    <xf numFmtId="49" fontId="23" fillId="0" borderId="0" xfId="0" applyNumberFormat="1" applyFont="1" applyFill="1"/>
    <xf numFmtId="0" fontId="8" fillId="4" borderId="1" xfId="0" applyFont="1" applyFill="1" applyBorder="1" applyAlignment="1">
      <alignment horizontal="justify" vertical="top" wrapText="1"/>
    </xf>
    <xf numFmtId="49" fontId="8" fillId="4" borderId="1" xfId="0" applyNumberFormat="1" applyFont="1" applyFill="1" applyBorder="1" applyAlignment="1">
      <alignment horizontal="center" vertical="top" wrapText="1"/>
    </xf>
    <xf numFmtId="0" fontId="3" fillId="0" borderId="0" xfId="0" applyFont="1" applyAlignment="1">
      <alignment horizontal="center" vertical="center" wrapText="1"/>
    </xf>
    <xf numFmtId="0" fontId="9" fillId="0" borderId="1" xfId="0" applyFont="1" applyFill="1" applyBorder="1" applyAlignment="1">
      <alignment horizontal="justify" vertical="top" wrapText="1"/>
    </xf>
    <xf numFmtId="0" fontId="0" fillId="5" borderId="0" xfId="0" applyFill="1"/>
    <xf numFmtId="0" fontId="21" fillId="0" borderId="0" xfId="0" applyFont="1" applyFill="1"/>
    <xf numFmtId="0" fontId="24" fillId="0" borderId="0" xfId="0" applyFont="1" applyFill="1"/>
    <xf numFmtId="0" fontId="1" fillId="0" borderId="0" xfId="0" applyFont="1" applyFill="1"/>
    <xf numFmtId="49" fontId="0" fillId="0" borderId="0" xfId="0" applyNumberFormat="1" applyFill="1"/>
    <xf numFmtId="0" fontId="18" fillId="0" borderId="0" xfId="0" applyFont="1" applyFill="1"/>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49" fontId="2" fillId="0" borderId="0" xfId="0" applyNumberFormat="1" applyFont="1" applyFill="1"/>
    <xf numFmtId="0" fontId="15" fillId="0" borderId="0" xfId="0" applyFont="1" applyFill="1" applyAlignment="1">
      <alignment horizontal="center" vertical="center"/>
    </xf>
    <xf numFmtId="0" fontId="16" fillId="0" borderId="0" xfId="0" applyFont="1" applyFill="1"/>
    <xf numFmtId="0" fontId="1" fillId="0" borderId="0" xfId="0" applyFont="1" applyFill="1" applyAlignment="1">
      <alignment horizontal="justify" vertical="center"/>
    </xf>
    <xf numFmtId="49" fontId="8" fillId="0" borderId="1" xfId="0" quotePrefix="1" applyNumberFormat="1" applyFont="1" applyFill="1" applyBorder="1" applyAlignment="1">
      <alignment horizontal="center" vertical="top" wrapText="1"/>
    </xf>
    <xf numFmtId="0" fontId="10" fillId="0" borderId="1" xfId="0" applyFont="1" applyFill="1" applyBorder="1" applyAlignment="1">
      <alignment horizontal="justify" vertical="top"/>
    </xf>
    <xf numFmtId="1" fontId="8" fillId="0" borderId="1" xfId="0" applyNumberFormat="1" applyFont="1" applyFill="1" applyBorder="1" applyAlignment="1">
      <alignment horizontal="center" vertical="top" wrapText="1"/>
    </xf>
    <xf numFmtId="0" fontId="2" fillId="6" borderId="0" xfId="0" applyFont="1" applyFill="1"/>
    <xf numFmtId="0" fontId="12" fillId="0" borderId="1" xfId="0" applyFont="1" applyFill="1" applyBorder="1" applyAlignment="1">
      <alignment horizontal="center" vertical="top" wrapText="1"/>
    </xf>
    <xf numFmtId="0" fontId="8" fillId="0" borderId="1" xfId="0" applyFont="1" applyFill="1" applyBorder="1" applyAlignment="1">
      <alignment horizontal="justify" vertical="top" wrapText="1" shrinkToFit="1"/>
    </xf>
    <xf numFmtId="0" fontId="26" fillId="0" borderId="1" xfId="0" applyFont="1" applyFill="1" applyBorder="1" applyAlignment="1">
      <alignment horizontal="justify" vertical="top" wrapText="1"/>
    </xf>
    <xf numFmtId="0" fontId="8" fillId="0" borderId="1" xfId="0" applyFont="1" applyFill="1" applyBorder="1" applyAlignment="1">
      <alignment vertical="top" wrapText="1"/>
    </xf>
    <xf numFmtId="0" fontId="8" fillId="0" borderId="0" xfId="0" applyFont="1" applyFill="1" applyAlignment="1">
      <alignment vertical="top" wrapText="1"/>
    </xf>
    <xf numFmtId="0" fontId="27" fillId="0" borderId="1" xfId="0" applyFont="1" applyFill="1" applyBorder="1" applyAlignment="1">
      <alignment horizontal="justify" vertical="top" wrapText="1"/>
    </xf>
    <xf numFmtId="0" fontId="27" fillId="0" borderId="1" xfId="0" applyFont="1" applyFill="1" applyBorder="1" applyAlignment="1">
      <alignment horizontal="left" vertical="top" wrapText="1"/>
    </xf>
    <xf numFmtId="0" fontId="28" fillId="0" borderId="1" xfId="0" applyFont="1" applyFill="1" applyBorder="1" applyAlignment="1">
      <alignment horizontal="justify" vertical="top" wrapText="1"/>
    </xf>
    <xf numFmtId="0" fontId="29" fillId="0" borderId="1" xfId="0" applyFont="1" applyFill="1" applyBorder="1" applyAlignment="1">
      <alignment horizontal="center" vertical="top" wrapText="1"/>
    </xf>
    <xf numFmtId="0" fontId="28" fillId="0" borderId="1" xfId="0" applyFont="1" applyFill="1" applyBorder="1" applyAlignment="1">
      <alignment horizontal="justify" vertical="top"/>
    </xf>
    <xf numFmtId="0" fontId="3" fillId="0" borderId="0" xfId="0" applyFont="1" applyFill="1" applyAlignment="1">
      <alignment horizontal="center" vertical="center" wrapText="1"/>
    </xf>
    <xf numFmtId="0" fontId="10" fillId="0" borderId="1" xfId="0" applyFont="1" applyFill="1" applyBorder="1" applyAlignment="1">
      <alignment horizontal="left" vertical="top" wrapText="1"/>
    </xf>
    <xf numFmtId="0" fontId="22" fillId="0" borderId="0" xfId="0" applyFont="1" applyFill="1" applyAlignment="1">
      <alignment horizontal="right" wrapText="1"/>
    </xf>
    <xf numFmtId="0" fontId="14" fillId="0" borderId="0" xfId="0" applyFont="1" applyFill="1" applyAlignment="1">
      <alignment vertical="center" wrapText="1"/>
    </xf>
    <xf numFmtId="0" fontId="3" fillId="0" borderId="0" xfId="0" applyFont="1" applyFill="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2"/>
  <sheetViews>
    <sheetView tabSelected="1" view="pageBreakPreview" zoomScale="70" zoomScaleNormal="100" zoomScaleSheetLayoutView="70" workbookViewId="0">
      <selection activeCell="I5" sqref="I5"/>
    </sheetView>
  </sheetViews>
  <sheetFormatPr defaultRowHeight="15" x14ac:dyDescent="0.25"/>
  <cols>
    <col min="1" max="1" width="6.28515625" style="19" customWidth="1"/>
    <col min="2" max="2" width="9" style="2" customWidth="1"/>
    <col min="3" max="3" width="13.85546875" style="19" customWidth="1"/>
    <col min="4" max="4" width="22.85546875" style="61" customWidth="1"/>
    <col min="5" max="5" width="60" style="19" customWidth="1"/>
    <col min="6" max="6" width="9.28515625" style="2" customWidth="1"/>
    <col min="7" max="7" width="40.140625" style="62" customWidth="1"/>
    <col min="8" max="8" width="58.85546875" style="19" customWidth="1"/>
    <col min="9" max="9" width="139" style="19" customWidth="1"/>
    <col min="10" max="10" width="7.28515625" style="19" customWidth="1"/>
    <col min="11" max="11" width="19.85546875" style="19" customWidth="1"/>
    <col min="12" max="26" width="9.140625" style="19"/>
  </cols>
  <sheetData>
    <row r="1" spans="1:26" s="43" customFormat="1" ht="75" x14ac:dyDescent="0.3">
      <c r="A1" s="58"/>
      <c r="B1" s="44"/>
      <c r="C1" s="58"/>
      <c r="D1" s="52"/>
      <c r="E1" s="51"/>
      <c r="F1" s="44"/>
      <c r="G1" s="59"/>
      <c r="H1" s="58"/>
      <c r="I1" s="85" t="s">
        <v>527</v>
      </c>
      <c r="J1" s="58"/>
      <c r="K1" s="58"/>
      <c r="L1" s="58"/>
      <c r="M1" s="58"/>
      <c r="N1" s="58"/>
      <c r="O1" s="58"/>
      <c r="P1" s="58"/>
      <c r="Q1" s="58"/>
      <c r="R1" s="58"/>
      <c r="S1" s="58"/>
      <c r="T1" s="58"/>
      <c r="U1" s="58"/>
      <c r="V1" s="58"/>
      <c r="W1" s="58"/>
      <c r="X1" s="58"/>
      <c r="Y1" s="58"/>
      <c r="Z1" s="58"/>
    </row>
    <row r="2" spans="1:26" ht="18.75" x14ac:dyDescent="0.3">
      <c r="A2" s="60"/>
    </row>
    <row r="3" spans="1:26" ht="39" customHeight="1" x14ac:dyDescent="0.25">
      <c r="A3" s="87" t="s">
        <v>276</v>
      </c>
      <c r="B3" s="87"/>
      <c r="C3" s="87"/>
      <c r="D3" s="87"/>
      <c r="E3" s="87"/>
      <c r="F3" s="87"/>
      <c r="G3" s="87"/>
      <c r="H3" s="87"/>
      <c r="I3" s="87"/>
    </row>
    <row r="4" spans="1:26" ht="6" customHeight="1" x14ac:dyDescent="0.25">
      <c r="A4" s="83"/>
      <c r="B4" s="4"/>
      <c r="C4" s="63"/>
      <c r="D4" s="64"/>
      <c r="E4" s="63"/>
      <c r="F4" s="4"/>
      <c r="G4" s="4"/>
      <c r="H4" s="63"/>
      <c r="I4" s="63"/>
    </row>
    <row r="5" spans="1:26" s="19" customFormat="1" ht="78.75" customHeight="1" x14ac:dyDescent="0.25">
      <c r="A5" s="37" t="s">
        <v>0</v>
      </c>
      <c r="B5" s="7" t="s">
        <v>1</v>
      </c>
      <c r="C5" s="38" t="s">
        <v>2</v>
      </c>
      <c r="D5" s="39" t="s">
        <v>3</v>
      </c>
      <c r="E5" s="37" t="s">
        <v>4</v>
      </c>
      <c r="F5" s="7" t="s">
        <v>5</v>
      </c>
      <c r="G5" s="7" t="s">
        <v>6</v>
      </c>
      <c r="H5" s="37" t="s">
        <v>7</v>
      </c>
      <c r="I5" s="37" t="s">
        <v>8</v>
      </c>
    </row>
    <row r="6" spans="1:26" s="19" customFormat="1" ht="270.75" customHeight="1" x14ac:dyDescent="0.25">
      <c r="A6" s="15" t="s">
        <v>222</v>
      </c>
      <c r="B6" s="9">
        <v>182</v>
      </c>
      <c r="C6" s="9" t="s">
        <v>9</v>
      </c>
      <c r="D6" s="69" t="s">
        <v>366</v>
      </c>
      <c r="E6" s="16" t="s">
        <v>371</v>
      </c>
      <c r="F6" s="9" t="s">
        <v>11</v>
      </c>
      <c r="G6" s="18" t="s">
        <v>390</v>
      </c>
      <c r="H6" s="18"/>
      <c r="I6" s="18" t="s">
        <v>369</v>
      </c>
    </row>
    <row r="7" spans="1:26" s="19" customFormat="1" ht="106.5" customHeight="1" x14ac:dyDescent="0.25">
      <c r="A7" s="9">
        <f t="shared" ref="A7:A72" si="0">A6+1</f>
        <v>2</v>
      </c>
      <c r="B7" s="9">
        <v>182</v>
      </c>
      <c r="C7" s="9" t="s">
        <v>9</v>
      </c>
      <c r="D7" s="69" t="s">
        <v>12</v>
      </c>
      <c r="E7" s="16" t="s">
        <v>353</v>
      </c>
      <c r="F7" s="9" t="s">
        <v>155</v>
      </c>
      <c r="G7" s="18"/>
      <c r="H7" s="18" t="s">
        <v>327</v>
      </c>
      <c r="I7" s="18"/>
    </row>
    <row r="8" spans="1:26" s="19" customFormat="1" ht="93.75" customHeight="1" x14ac:dyDescent="0.25">
      <c r="A8" s="9">
        <f t="shared" si="0"/>
        <v>3</v>
      </c>
      <c r="B8" s="9">
        <v>182</v>
      </c>
      <c r="C8" s="9" t="s">
        <v>9</v>
      </c>
      <c r="D8" s="69" t="s">
        <v>367</v>
      </c>
      <c r="E8" s="16" t="s">
        <v>370</v>
      </c>
      <c r="F8" s="9" t="s">
        <v>155</v>
      </c>
      <c r="G8" s="18"/>
      <c r="H8" s="18" t="s">
        <v>372</v>
      </c>
      <c r="I8" s="18"/>
    </row>
    <row r="9" spans="1:26" s="19" customFormat="1" ht="192.75" customHeight="1" x14ac:dyDescent="0.25">
      <c r="A9" s="9">
        <f t="shared" si="0"/>
        <v>4</v>
      </c>
      <c r="B9" s="9">
        <v>182</v>
      </c>
      <c r="C9" s="9" t="s">
        <v>9</v>
      </c>
      <c r="D9" s="69" t="s">
        <v>368</v>
      </c>
      <c r="E9" s="16" t="s">
        <v>374</v>
      </c>
      <c r="F9" s="9" t="s">
        <v>155</v>
      </c>
      <c r="G9" s="18"/>
      <c r="H9" s="18" t="s">
        <v>373</v>
      </c>
      <c r="I9" s="18"/>
    </row>
    <row r="10" spans="1:26" ht="195" customHeight="1" x14ac:dyDescent="0.25">
      <c r="A10" s="9">
        <f t="shared" si="0"/>
        <v>5</v>
      </c>
      <c r="B10" s="9">
        <v>182</v>
      </c>
      <c r="C10" s="9" t="s">
        <v>9</v>
      </c>
      <c r="D10" s="69" t="s">
        <v>376</v>
      </c>
      <c r="E10" s="16" t="s">
        <v>375</v>
      </c>
      <c r="F10" s="9" t="s">
        <v>11</v>
      </c>
      <c r="G10" s="18" t="s">
        <v>377</v>
      </c>
      <c r="H10" s="18"/>
      <c r="I10" s="18" t="s">
        <v>378</v>
      </c>
    </row>
    <row r="11" spans="1:26" ht="137.25" customHeight="1" x14ac:dyDescent="0.25">
      <c r="A11" s="9">
        <f t="shared" si="0"/>
        <v>6</v>
      </c>
      <c r="B11" s="9">
        <v>182</v>
      </c>
      <c r="C11" s="9" t="s">
        <v>9</v>
      </c>
      <c r="D11" s="69" t="s">
        <v>324</v>
      </c>
      <c r="E11" s="16" t="s">
        <v>351</v>
      </c>
      <c r="F11" s="9" t="s">
        <v>155</v>
      </c>
      <c r="G11" s="18"/>
      <c r="H11" s="18" t="s">
        <v>358</v>
      </c>
      <c r="I11" s="18"/>
    </row>
    <row r="12" spans="1:26" ht="216" customHeight="1" x14ac:dyDescent="0.25">
      <c r="A12" s="9">
        <f t="shared" si="0"/>
        <v>7</v>
      </c>
      <c r="B12" s="9">
        <v>182</v>
      </c>
      <c r="C12" s="9" t="s">
        <v>9</v>
      </c>
      <c r="D12" s="69" t="s">
        <v>325</v>
      </c>
      <c r="E12" s="16" t="s">
        <v>352</v>
      </c>
      <c r="F12" s="9" t="s">
        <v>155</v>
      </c>
      <c r="G12" s="18"/>
      <c r="H12" s="18" t="s">
        <v>326</v>
      </c>
      <c r="I12" s="18"/>
    </row>
    <row r="13" spans="1:26" ht="336.75" customHeight="1" x14ac:dyDescent="0.25">
      <c r="A13" s="9">
        <f t="shared" si="0"/>
        <v>8</v>
      </c>
      <c r="B13" s="9">
        <v>182</v>
      </c>
      <c r="C13" s="9" t="s">
        <v>9</v>
      </c>
      <c r="D13" s="15" t="s">
        <v>13</v>
      </c>
      <c r="E13" s="79" t="s">
        <v>478</v>
      </c>
      <c r="F13" s="9" t="s">
        <v>11</v>
      </c>
      <c r="G13" s="80" t="s">
        <v>479</v>
      </c>
      <c r="H13" s="81"/>
      <c r="I13" s="80" t="s">
        <v>508</v>
      </c>
    </row>
    <row r="14" spans="1:26" ht="229.5" customHeight="1" x14ac:dyDescent="0.25">
      <c r="A14" s="9">
        <f t="shared" si="0"/>
        <v>9</v>
      </c>
      <c r="B14" s="9">
        <v>182</v>
      </c>
      <c r="C14" s="9" t="s">
        <v>9</v>
      </c>
      <c r="D14" s="15" t="s">
        <v>15</v>
      </c>
      <c r="E14" s="16" t="s">
        <v>514</v>
      </c>
      <c r="F14" s="9" t="s">
        <v>11</v>
      </c>
      <c r="G14" s="18" t="s">
        <v>389</v>
      </c>
      <c r="H14" s="56"/>
      <c r="I14" s="18" t="s">
        <v>515</v>
      </c>
    </row>
    <row r="15" spans="1:26" ht="210.75" customHeight="1" x14ac:dyDescent="0.25">
      <c r="A15" s="9">
        <f t="shared" si="0"/>
        <v>10</v>
      </c>
      <c r="B15" s="9">
        <v>182</v>
      </c>
      <c r="C15" s="9" t="s">
        <v>9</v>
      </c>
      <c r="D15" s="15" t="s">
        <v>406</v>
      </c>
      <c r="E15" s="16" t="s">
        <v>407</v>
      </c>
      <c r="F15" s="9" t="s">
        <v>11</v>
      </c>
      <c r="G15" s="18" t="s">
        <v>388</v>
      </c>
      <c r="H15" s="56"/>
      <c r="I15" s="18" t="s">
        <v>493</v>
      </c>
    </row>
    <row r="16" spans="1:26" ht="213" customHeight="1" x14ac:dyDescent="0.25">
      <c r="A16" s="9">
        <f t="shared" si="0"/>
        <v>11</v>
      </c>
      <c r="B16" s="9">
        <v>182</v>
      </c>
      <c r="C16" s="9" t="s">
        <v>9</v>
      </c>
      <c r="D16" s="15" t="s">
        <v>408</v>
      </c>
      <c r="E16" s="16" t="s">
        <v>409</v>
      </c>
      <c r="F16" s="9" t="s">
        <v>11</v>
      </c>
      <c r="G16" s="18" t="s">
        <v>384</v>
      </c>
      <c r="H16" s="56"/>
      <c r="I16" s="18" t="s">
        <v>494</v>
      </c>
    </row>
    <row r="17" spans="1:9" ht="208.5" customHeight="1" x14ac:dyDescent="0.25">
      <c r="A17" s="9">
        <f t="shared" si="0"/>
        <v>12</v>
      </c>
      <c r="B17" s="9">
        <v>182</v>
      </c>
      <c r="C17" s="9" t="s">
        <v>9</v>
      </c>
      <c r="D17" s="15" t="s">
        <v>410</v>
      </c>
      <c r="E17" s="16" t="s">
        <v>414</v>
      </c>
      <c r="F17" s="9" t="s">
        <v>11</v>
      </c>
      <c r="G17" s="18" t="s">
        <v>381</v>
      </c>
      <c r="H17" s="56"/>
      <c r="I17" s="18" t="s">
        <v>495</v>
      </c>
    </row>
    <row r="18" spans="1:9" ht="212.25" customHeight="1" x14ac:dyDescent="0.25">
      <c r="A18" s="9">
        <f t="shared" si="0"/>
        <v>13</v>
      </c>
      <c r="B18" s="9">
        <v>182</v>
      </c>
      <c r="C18" s="9" t="s">
        <v>9</v>
      </c>
      <c r="D18" s="15" t="s">
        <v>411</v>
      </c>
      <c r="E18" s="16" t="s">
        <v>413</v>
      </c>
      <c r="F18" s="9" t="s">
        <v>11</v>
      </c>
      <c r="G18" s="18" t="s">
        <v>412</v>
      </c>
      <c r="H18" s="56"/>
      <c r="I18" s="18" t="s">
        <v>496</v>
      </c>
    </row>
    <row r="19" spans="1:9" ht="213" customHeight="1" x14ac:dyDescent="0.25">
      <c r="A19" s="9">
        <f t="shared" si="0"/>
        <v>14</v>
      </c>
      <c r="B19" s="9">
        <v>182</v>
      </c>
      <c r="C19" s="9" t="s">
        <v>9</v>
      </c>
      <c r="D19" s="15" t="s">
        <v>16</v>
      </c>
      <c r="E19" s="16" t="s">
        <v>415</v>
      </c>
      <c r="F19" s="9" t="s">
        <v>11</v>
      </c>
      <c r="G19" s="18" t="s">
        <v>416</v>
      </c>
      <c r="H19" s="56"/>
      <c r="I19" s="18" t="s">
        <v>497</v>
      </c>
    </row>
    <row r="20" spans="1:9" ht="179.25" customHeight="1" x14ac:dyDescent="0.25">
      <c r="A20" s="9">
        <f t="shared" si="0"/>
        <v>15</v>
      </c>
      <c r="B20" s="9">
        <v>182</v>
      </c>
      <c r="C20" s="9" t="s">
        <v>9</v>
      </c>
      <c r="D20" s="15" t="s">
        <v>17</v>
      </c>
      <c r="E20" s="16" t="s">
        <v>18</v>
      </c>
      <c r="F20" s="9" t="s">
        <v>11</v>
      </c>
      <c r="G20" s="18" t="s">
        <v>417</v>
      </c>
      <c r="H20" s="56"/>
      <c r="I20" s="18" t="s">
        <v>498</v>
      </c>
    </row>
    <row r="21" spans="1:9" ht="207" customHeight="1" x14ac:dyDescent="0.25">
      <c r="A21" s="9">
        <f t="shared" si="0"/>
        <v>16</v>
      </c>
      <c r="B21" s="9">
        <v>182</v>
      </c>
      <c r="C21" s="9" t="s">
        <v>9</v>
      </c>
      <c r="D21" s="15" t="s">
        <v>19</v>
      </c>
      <c r="E21" s="16" t="s">
        <v>418</v>
      </c>
      <c r="F21" s="9" t="s">
        <v>11</v>
      </c>
      <c r="G21" s="18" t="s">
        <v>383</v>
      </c>
      <c r="H21" s="56"/>
      <c r="I21" s="18" t="s">
        <v>499</v>
      </c>
    </row>
    <row r="22" spans="1:9" s="19" customFormat="1" ht="354" customHeight="1" x14ac:dyDescent="0.25">
      <c r="A22" s="9">
        <f t="shared" si="0"/>
        <v>17</v>
      </c>
      <c r="B22" s="9">
        <v>182</v>
      </c>
      <c r="C22" s="9" t="s">
        <v>9</v>
      </c>
      <c r="D22" s="15" t="s">
        <v>25</v>
      </c>
      <c r="E22" s="79" t="s">
        <v>516</v>
      </c>
      <c r="F22" s="9" t="s">
        <v>11</v>
      </c>
      <c r="G22" s="82" t="s">
        <v>480</v>
      </c>
      <c r="H22" s="56"/>
      <c r="I22" s="80" t="s">
        <v>509</v>
      </c>
    </row>
    <row r="23" spans="1:9" ht="212.25" customHeight="1" x14ac:dyDescent="0.25">
      <c r="A23" s="9">
        <f t="shared" si="0"/>
        <v>18</v>
      </c>
      <c r="B23" s="9">
        <v>182</v>
      </c>
      <c r="C23" s="9" t="s">
        <v>9</v>
      </c>
      <c r="D23" s="15" t="s">
        <v>319</v>
      </c>
      <c r="E23" s="16" t="s">
        <v>419</v>
      </c>
      <c r="F23" s="9" t="s">
        <v>11</v>
      </c>
      <c r="G23" s="18" t="s">
        <v>382</v>
      </c>
      <c r="H23" s="56"/>
      <c r="I23" s="18" t="s">
        <v>500</v>
      </c>
    </row>
    <row r="24" spans="1:9" ht="226.5" customHeight="1" x14ac:dyDescent="0.25">
      <c r="A24" s="9">
        <f t="shared" si="0"/>
        <v>19</v>
      </c>
      <c r="B24" s="9">
        <v>182</v>
      </c>
      <c r="C24" s="9" t="s">
        <v>9</v>
      </c>
      <c r="D24" s="15" t="s">
        <v>21</v>
      </c>
      <c r="E24" s="16" t="s">
        <v>424</v>
      </c>
      <c r="F24" s="9" t="s">
        <v>11</v>
      </c>
      <c r="G24" s="18" t="s">
        <v>420</v>
      </c>
      <c r="H24" s="56"/>
      <c r="I24" s="18" t="s">
        <v>501</v>
      </c>
    </row>
    <row r="25" spans="1:9" ht="211.5" customHeight="1" x14ac:dyDescent="0.25">
      <c r="A25" s="9">
        <f t="shared" si="0"/>
        <v>20</v>
      </c>
      <c r="B25" s="9">
        <v>182</v>
      </c>
      <c r="C25" s="9" t="s">
        <v>9</v>
      </c>
      <c r="D25" s="15" t="s">
        <v>422</v>
      </c>
      <c r="E25" s="16" t="s">
        <v>423</v>
      </c>
      <c r="F25" s="9" t="s">
        <v>11</v>
      </c>
      <c r="G25" s="18" t="s">
        <v>421</v>
      </c>
      <c r="H25" s="56"/>
      <c r="I25" s="18" t="s">
        <v>502</v>
      </c>
    </row>
    <row r="26" spans="1:9" ht="215.25" customHeight="1" x14ac:dyDescent="0.25">
      <c r="A26" s="9">
        <f t="shared" si="0"/>
        <v>21</v>
      </c>
      <c r="B26" s="9">
        <v>182</v>
      </c>
      <c r="C26" s="9" t="s">
        <v>9</v>
      </c>
      <c r="D26" s="15" t="s">
        <v>426</v>
      </c>
      <c r="E26" s="16" t="s">
        <v>427</v>
      </c>
      <c r="F26" s="9" t="s">
        <v>11</v>
      </c>
      <c r="G26" s="18" t="s">
        <v>425</v>
      </c>
      <c r="H26" s="56"/>
      <c r="I26" s="18" t="s">
        <v>503</v>
      </c>
    </row>
    <row r="27" spans="1:9" ht="208.5" customHeight="1" x14ac:dyDescent="0.25">
      <c r="A27" s="9">
        <f t="shared" si="0"/>
        <v>22</v>
      </c>
      <c r="B27" s="9">
        <v>182</v>
      </c>
      <c r="C27" s="9" t="s">
        <v>9</v>
      </c>
      <c r="D27" s="15" t="s">
        <v>428</v>
      </c>
      <c r="E27" s="16" t="s">
        <v>430</v>
      </c>
      <c r="F27" s="9" t="s">
        <v>11</v>
      </c>
      <c r="G27" s="18" t="s">
        <v>429</v>
      </c>
      <c r="H27" s="56"/>
      <c r="I27" s="18" t="s">
        <v>504</v>
      </c>
    </row>
    <row r="28" spans="1:9" ht="225.75" customHeight="1" x14ac:dyDescent="0.25">
      <c r="A28" s="9">
        <f t="shared" si="0"/>
        <v>23</v>
      </c>
      <c r="B28" s="9">
        <v>182</v>
      </c>
      <c r="C28" s="9" t="s">
        <v>9</v>
      </c>
      <c r="D28" s="15" t="s">
        <v>23</v>
      </c>
      <c r="E28" s="16" t="s">
        <v>432</v>
      </c>
      <c r="F28" s="9" t="s">
        <v>11</v>
      </c>
      <c r="G28" s="18" t="s">
        <v>431</v>
      </c>
      <c r="H28" s="56"/>
      <c r="I28" s="18" t="s">
        <v>505</v>
      </c>
    </row>
    <row r="29" spans="1:9" ht="196.5" customHeight="1" x14ac:dyDescent="0.25">
      <c r="A29" s="9">
        <f t="shared" si="0"/>
        <v>24</v>
      </c>
      <c r="B29" s="9">
        <v>182</v>
      </c>
      <c r="C29" s="9" t="s">
        <v>9</v>
      </c>
      <c r="D29" s="15" t="s">
        <v>433</v>
      </c>
      <c r="E29" s="16" t="s">
        <v>435</v>
      </c>
      <c r="F29" s="9" t="s">
        <v>11</v>
      </c>
      <c r="G29" s="18" t="s">
        <v>434</v>
      </c>
      <c r="H29" s="56"/>
      <c r="I29" s="18" t="s">
        <v>506</v>
      </c>
    </row>
    <row r="30" spans="1:9" ht="207.75" customHeight="1" x14ac:dyDescent="0.25">
      <c r="A30" s="9">
        <f t="shared" si="0"/>
        <v>25</v>
      </c>
      <c r="B30" s="9">
        <v>182</v>
      </c>
      <c r="C30" s="9" t="s">
        <v>9</v>
      </c>
      <c r="D30" s="15" t="s">
        <v>436</v>
      </c>
      <c r="E30" s="16" t="s">
        <v>438</v>
      </c>
      <c r="F30" s="9" t="s">
        <v>11</v>
      </c>
      <c r="G30" s="18" t="s">
        <v>437</v>
      </c>
      <c r="H30" s="56"/>
      <c r="I30" s="18" t="s">
        <v>507</v>
      </c>
    </row>
    <row r="31" spans="1:9" ht="195" customHeight="1" x14ac:dyDescent="0.25">
      <c r="A31" s="9">
        <f t="shared" si="0"/>
        <v>26</v>
      </c>
      <c r="B31" s="9">
        <v>182</v>
      </c>
      <c r="C31" s="9" t="s">
        <v>9</v>
      </c>
      <c r="D31" s="15" t="s">
        <v>439</v>
      </c>
      <c r="E31" s="16" t="s">
        <v>441</v>
      </c>
      <c r="F31" s="9" t="s">
        <v>11</v>
      </c>
      <c r="G31" s="18" t="s">
        <v>440</v>
      </c>
      <c r="H31" s="56"/>
      <c r="I31" s="18" t="s">
        <v>482</v>
      </c>
    </row>
    <row r="32" spans="1:9" ht="288.75" customHeight="1" x14ac:dyDescent="0.25">
      <c r="A32" s="9">
        <f t="shared" si="0"/>
        <v>27</v>
      </c>
      <c r="B32" s="9">
        <v>182</v>
      </c>
      <c r="C32" s="9" t="s">
        <v>9</v>
      </c>
      <c r="D32" s="15" t="s">
        <v>442</v>
      </c>
      <c r="E32" s="79" t="s">
        <v>511</v>
      </c>
      <c r="F32" s="9" t="s">
        <v>11</v>
      </c>
      <c r="G32" s="18" t="s">
        <v>443</v>
      </c>
      <c r="H32" s="56"/>
      <c r="I32" s="18" t="s">
        <v>481</v>
      </c>
    </row>
    <row r="33" spans="1:26" ht="288.75" customHeight="1" x14ac:dyDescent="0.25">
      <c r="A33" s="9">
        <f t="shared" si="0"/>
        <v>28</v>
      </c>
      <c r="B33" s="9">
        <v>182</v>
      </c>
      <c r="C33" s="9" t="s">
        <v>9</v>
      </c>
      <c r="D33" s="15" t="s">
        <v>444</v>
      </c>
      <c r="E33" s="79" t="s">
        <v>446</v>
      </c>
      <c r="F33" s="9" t="s">
        <v>11</v>
      </c>
      <c r="G33" s="18" t="s">
        <v>445</v>
      </c>
      <c r="H33" s="56"/>
      <c r="I33" s="18" t="s">
        <v>483</v>
      </c>
    </row>
    <row r="34" spans="1:26" ht="284.25" customHeight="1" x14ac:dyDescent="0.25">
      <c r="A34" s="9">
        <f t="shared" si="0"/>
        <v>29</v>
      </c>
      <c r="B34" s="9">
        <v>182</v>
      </c>
      <c r="C34" s="9" t="s">
        <v>9</v>
      </c>
      <c r="D34" s="15" t="s">
        <v>447</v>
      </c>
      <c r="E34" s="79" t="s">
        <v>449</v>
      </c>
      <c r="F34" s="9" t="s">
        <v>11</v>
      </c>
      <c r="G34" s="18" t="s">
        <v>448</v>
      </c>
      <c r="H34" s="56"/>
      <c r="I34" s="18" t="s">
        <v>484</v>
      </c>
    </row>
    <row r="35" spans="1:26" ht="237" customHeight="1" x14ac:dyDescent="0.25">
      <c r="A35" s="9">
        <f t="shared" si="0"/>
        <v>30</v>
      </c>
      <c r="B35" s="9">
        <v>182</v>
      </c>
      <c r="C35" s="9" t="s">
        <v>9</v>
      </c>
      <c r="D35" s="15" t="s">
        <v>450</v>
      </c>
      <c r="E35" s="16" t="s">
        <v>452</v>
      </c>
      <c r="F35" s="9" t="s">
        <v>11</v>
      </c>
      <c r="G35" s="18" t="s">
        <v>451</v>
      </c>
      <c r="H35" s="56"/>
      <c r="I35" s="18" t="s">
        <v>485</v>
      </c>
    </row>
    <row r="36" spans="1:26" ht="198" customHeight="1" x14ac:dyDescent="0.25">
      <c r="A36" s="9">
        <f t="shared" si="0"/>
        <v>31</v>
      </c>
      <c r="B36" s="9">
        <v>182</v>
      </c>
      <c r="C36" s="9" t="s">
        <v>9</v>
      </c>
      <c r="D36" s="15" t="s">
        <v>454</v>
      </c>
      <c r="E36" s="16" t="s">
        <v>455</v>
      </c>
      <c r="F36" s="9" t="s">
        <v>11</v>
      </c>
      <c r="G36" s="18" t="s">
        <v>453</v>
      </c>
      <c r="H36" s="56"/>
      <c r="I36" s="18" t="s">
        <v>486</v>
      </c>
    </row>
    <row r="37" spans="1:26" ht="196.5" customHeight="1" x14ac:dyDescent="0.25">
      <c r="A37" s="9">
        <f t="shared" si="0"/>
        <v>32</v>
      </c>
      <c r="B37" s="9">
        <v>182</v>
      </c>
      <c r="C37" s="9" t="s">
        <v>9</v>
      </c>
      <c r="D37" s="15" t="s">
        <v>456</v>
      </c>
      <c r="E37" s="16" t="s">
        <v>458</v>
      </c>
      <c r="F37" s="9" t="s">
        <v>11</v>
      </c>
      <c r="G37" s="18" t="s">
        <v>457</v>
      </c>
      <c r="H37" s="56"/>
      <c r="I37" s="18" t="s">
        <v>487</v>
      </c>
    </row>
    <row r="38" spans="1:26" ht="184.5" customHeight="1" x14ac:dyDescent="0.25">
      <c r="A38" s="9">
        <f t="shared" si="0"/>
        <v>33</v>
      </c>
      <c r="B38" s="9">
        <v>182</v>
      </c>
      <c r="C38" s="9" t="s">
        <v>9</v>
      </c>
      <c r="D38" s="15" t="s">
        <v>459</v>
      </c>
      <c r="E38" s="16" t="s">
        <v>461</v>
      </c>
      <c r="F38" s="9" t="s">
        <v>11</v>
      </c>
      <c r="G38" s="18" t="s">
        <v>460</v>
      </c>
      <c r="H38" s="56"/>
      <c r="I38" s="18" t="s">
        <v>488</v>
      </c>
    </row>
    <row r="39" spans="1:26" ht="200.25" customHeight="1" x14ac:dyDescent="0.25">
      <c r="A39" s="9">
        <f t="shared" si="0"/>
        <v>34</v>
      </c>
      <c r="B39" s="9">
        <v>182</v>
      </c>
      <c r="C39" s="9" t="s">
        <v>9</v>
      </c>
      <c r="D39" s="15" t="s">
        <v>463</v>
      </c>
      <c r="E39" s="16" t="s">
        <v>464</v>
      </c>
      <c r="F39" s="9" t="s">
        <v>11</v>
      </c>
      <c r="G39" s="18" t="s">
        <v>462</v>
      </c>
      <c r="H39" s="56"/>
      <c r="I39" s="18" t="s">
        <v>489</v>
      </c>
    </row>
    <row r="40" spans="1:26" ht="180.75" customHeight="1" x14ac:dyDescent="0.25">
      <c r="A40" s="9">
        <f t="shared" si="0"/>
        <v>35</v>
      </c>
      <c r="B40" s="9">
        <v>182</v>
      </c>
      <c r="C40" s="9" t="s">
        <v>9</v>
      </c>
      <c r="D40" s="15" t="s">
        <v>467</v>
      </c>
      <c r="E40" s="16" t="s">
        <v>466</v>
      </c>
      <c r="F40" s="9" t="s">
        <v>11</v>
      </c>
      <c r="G40" s="18" t="s">
        <v>465</v>
      </c>
      <c r="H40" s="56"/>
      <c r="I40" s="18" t="s">
        <v>490</v>
      </c>
    </row>
    <row r="41" spans="1:26" s="57" customFormat="1" ht="207.75" customHeight="1" x14ac:dyDescent="0.25">
      <c r="A41" s="9">
        <f t="shared" si="0"/>
        <v>36</v>
      </c>
      <c r="B41" s="9">
        <v>182</v>
      </c>
      <c r="C41" s="9" t="s">
        <v>9</v>
      </c>
      <c r="D41" s="15" t="s">
        <v>320</v>
      </c>
      <c r="E41" s="16" t="s">
        <v>468</v>
      </c>
      <c r="F41" s="9" t="s">
        <v>11</v>
      </c>
      <c r="G41" s="18" t="s">
        <v>469</v>
      </c>
      <c r="H41" s="56"/>
      <c r="I41" s="18" t="s">
        <v>491</v>
      </c>
      <c r="J41" s="19"/>
      <c r="K41" s="19"/>
      <c r="L41" s="19"/>
      <c r="M41" s="19"/>
      <c r="N41" s="19"/>
      <c r="O41" s="19"/>
      <c r="P41" s="19"/>
      <c r="Q41" s="19"/>
      <c r="R41" s="19"/>
      <c r="S41" s="19"/>
      <c r="T41" s="19"/>
      <c r="U41" s="19"/>
      <c r="V41" s="19"/>
      <c r="W41" s="19"/>
      <c r="X41" s="19"/>
      <c r="Y41" s="19"/>
      <c r="Z41" s="19"/>
    </row>
    <row r="42" spans="1:26" s="57" customFormat="1" ht="212.25" customHeight="1" x14ac:dyDescent="0.25">
      <c r="A42" s="9">
        <f t="shared" si="0"/>
        <v>37</v>
      </c>
      <c r="B42" s="9">
        <v>182</v>
      </c>
      <c r="C42" s="9" t="s">
        <v>9</v>
      </c>
      <c r="D42" s="15" t="s">
        <v>321</v>
      </c>
      <c r="E42" s="16" t="s">
        <v>471</v>
      </c>
      <c r="F42" s="9" t="s">
        <v>11</v>
      </c>
      <c r="G42" s="18" t="s">
        <v>470</v>
      </c>
      <c r="H42" s="56"/>
      <c r="I42" s="18" t="s">
        <v>492</v>
      </c>
      <c r="J42" s="19"/>
      <c r="K42" s="19"/>
      <c r="L42" s="19"/>
      <c r="M42" s="19"/>
      <c r="N42" s="19"/>
      <c r="O42" s="19"/>
      <c r="P42" s="19"/>
      <c r="Q42" s="19"/>
      <c r="R42" s="19"/>
      <c r="S42" s="19"/>
      <c r="T42" s="19"/>
      <c r="U42" s="19"/>
      <c r="V42" s="19"/>
      <c r="W42" s="19"/>
      <c r="X42" s="19"/>
      <c r="Y42" s="19"/>
      <c r="Z42" s="19"/>
    </row>
    <row r="43" spans="1:26" ht="240" customHeight="1" x14ac:dyDescent="0.25">
      <c r="A43" s="9">
        <f t="shared" si="0"/>
        <v>38</v>
      </c>
      <c r="B43" s="9">
        <v>182</v>
      </c>
      <c r="C43" s="9" t="s">
        <v>9</v>
      </c>
      <c r="D43" s="15" t="s">
        <v>27</v>
      </c>
      <c r="E43" s="16" t="s">
        <v>359</v>
      </c>
      <c r="F43" s="9" t="s">
        <v>11</v>
      </c>
      <c r="G43" s="18" t="s">
        <v>385</v>
      </c>
      <c r="H43" s="18"/>
      <c r="I43" s="18" t="s">
        <v>158</v>
      </c>
    </row>
    <row r="44" spans="1:26" ht="48" customHeight="1" x14ac:dyDescent="0.25">
      <c r="A44" s="9">
        <f t="shared" si="0"/>
        <v>39</v>
      </c>
      <c r="B44" s="9">
        <v>182</v>
      </c>
      <c r="C44" s="9" t="s">
        <v>9</v>
      </c>
      <c r="D44" s="15" t="s">
        <v>198</v>
      </c>
      <c r="E44" s="18" t="s">
        <v>200</v>
      </c>
      <c r="F44" s="9" t="s">
        <v>155</v>
      </c>
      <c r="G44" s="18"/>
      <c r="H44" s="16" t="s">
        <v>263</v>
      </c>
      <c r="I44" s="18"/>
    </row>
    <row r="45" spans="1:26" ht="60" x14ac:dyDescent="0.25">
      <c r="A45" s="9">
        <f t="shared" si="0"/>
        <v>40</v>
      </c>
      <c r="B45" s="9">
        <v>182</v>
      </c>
      <c r="C45" s="9" t="s">
        <v>9</v>
      </c>
      <c r="D45" s="15" t="s">
        <v>199</v>
      </c>
      <c r="E45" s="18" t="s">
        <v>223</v>
      </c>
      <c r="F45" s="9" t="s">
        <v>155</v>
      </c>
      <c r="G45" s="18"/>
      <c r="H45" s="16" t="s">
        <v>263</v>
      </c>
      <c r="I45" s="18"/>
    </row>
    <row r="46" spans="1:26" ht="48.75" customHeight="1" x14ac:dyDescent="0.25">
      <c r="A46" s="9">
        <f t="shared" si="0"/>
        <v>41</v>
      </c>
      <c r="B46" s="9">
        <v>182</v>
      </c>
      <c r="C46" s="9" t="s">
        <v>9</v>
      </c>
      <c r="D46" s="15" t="s">
        <v>281</v>
      </c>
      <c r="E46" s="16" t="s">
        <v>282</v>
      </c>
      <c r="F46" s="9" t="s">
        <v>155</v>
      </c>
      <c r="G46" s="18"/>
      <c r="H46" s="16" t="s">
        <v>263</v>
      </c>
      <c r="I46" s="18"/>
    </row>
    <row r="47" spans="1:26" ht="63.75" customHeight="1" x14ac:dyDescent="0.25">
      <c r="A47" s="9">
        <f t="shared" si="0"/>
        <v>42</v>
      </c>
      <c r="B47" s="9">
        <v>182</v>
      </c>
      <c r="C47" s="9" t="s">
        <v>9</v>
      </c>
      <c r="D47" s="15" t="s">
        <v>201</v>
      </c>
      <c r="E47" s="16" t="s">
        <v>313</v>
      </c>
      <c r="F47" s="9" t="s">
        <v>155</v>
      </c>
      <c r="G47" s="18"/>
      <c r="H47" s="16" t="s">
        <v>263</v>
      </c>
      <c r="I47" s="18"/>
    </row>
    <row r="48" spans="1:26" ht="46.5" customHeight="1" x14ac:dyDescent="0.25">
      <c r="A48" s="9">
        <f t="shared" si="0"/>
        <v>43</v>
      </c>
      <c r="B48" s="9">
        <v>182</v>
      </c>
      <c r="C48" s="9" t="s">
        <v>9</v>
      </c>
      <c r="D48" s="15" t="s">
        <v>202</v>
      </c>
      <c r="E48" s="16" t="s">
        <v>314</v>
      </c>
      <c r="F48" s="9" t="s">
        <v>155</v>
      </c>
      <c r="G48" s="18"/>
      <c r="H48" s="16" t="s">
        <v>263</v>
      </c>
      <c r="I48" s="18"/>
    </row>
    <row r="49" spans="1:26" ht="349.5" customHeight="1" x14ac:dyDescent="0.25">
      <c r="A49" s="9">
        <f t="shared" si="0"/>
        <v>44</v>
      </c>
      <c r="B49" s="9">
        <v>182</v>
      </c>
      <c r="C49" s="9" t="s">
        <v>9</v>
      </c>
      <c r="D49" s="15" t="s">
        <v>205</v>
      </c>
      <c r="E49" s="16" t="s">
        <v>315</v>
      </c>
      <c r="F49" s="9" t="s">
        <v>11</v>
      </c>
      <c r="G49" s="77" t="s">
        <v>472</v>
      </c>
      <c r="H49" s="16"/>
      <c r="I49" s="78" t="s">
        <v>380</v>
      </c>
    </row>
    <row r="50" spans="1:26" s="19" customFormat="1" ht="268.5" customHeight="1" x14ac:dyDescent="0.25">
      <c r="A50" s="9">
        <f t="shared" si="0"/>
        <v>45</v>
      </c>
      <c r="B50" s="9">
        <v>182</v>
      </c>
      <c r="C50" s="9" t="s">
        <v>9</v>
      </c>
      <c r="D50" s="15" t="s">
        <v>278</v>
      </c>
      <c r="E50" s="16" t="s">
        <v>277</v>
      </c>
      <c r="F50" s="9" t="s">
        <v>11</v>
      </c>
      <c r="G50" s="76" t="s">
        <v>473</v>
      </c>
      <c r="H50" s="76"/>
      <c r="I50" s="18" t="s">
        <v>279</v>
      </c>
    </row>
    <row r="51" spans="1:26" ht="233.25" customHeight="1" x14ac:dyDescent="0.25">
      <c r="A51" s="9">
        <f t="shared" si="0"/>
        <v>46</v>
      </c>
      <c r="B51" s="9">
        <v>182</v>
      </c>
      <c r="C51" s="9" t="s">
        <v>9</v>
      </c>
      <c r="D51" s="15" t="s">
        <v>29</v>
      </c>
      <c r="E51" s="16" t="s">
        <v>316</v>
      </c>
      <c r="F51" s="9" t="s">
        <v>11</v>
      </c>
      <c r="G51" s="76" t="s">
        <v>474</v>
      </c>
      <c r="H51" s="50"/>
      <c r="I51" s="18" t="s">
        <v>159</v>
      </c>
    </row>
    <row r="52" spans="1:26" ht="168" customHeight="1" x14ac:dyDescent="0.25">
      <c r="A52" s="9">
        <f t="shared" si="0"/>
        <v>47</v>
      </c>
      <c r="B52" s="9">
        <v>182</v>
      </c>
      <c r="C52" s="9" t="s">
        <v>9</v>
      </c>
      <c r="D52" s="15" t="s">
        <v>31</v>
      </c>
      <c r="E52" s="16" t="s">
        <v>32</v>
      </c>
      <c r="F52" s="9" t="s">
        <v>11</v>
      </c>
      <c r="G52" s="76" t="s">
        <v>475</v>
      </c>
      <c r="H52" s="50"/>
      <c r="I52" s="18" t="s">
        <v>160</v>
      </c>
    </row>
    <row r="53" spans="1:26" ht="237.75" customHeight="1" x14ac:dyDescent="0.25">
      <c r="A53" s="9">
        <f t="shared" si="0"/>
        <v>48</v>
      </c>
      <c r="B53" s="9">
        <v>182</v>
      </c>
      <c r="C53" s="9" t="s">
        <v>9</v>
      </c>
      <c r="D53" s="15" t="s">
        <v>207</v>
      </c>
      <c r="E53" s="16" t="s">
        <v>317</v>
      </c>
      <c r="F53" s="9" t="s">
        <v>155</v>
      </c>
      <c r="G53" s="76"/>
      <c r="H53" s="16" t="s">
        <v>263</v>
      </c>
      <c r="I53" s="18"/>
    </row>
    <row r="54" spans="1:26" ht="77.25" customHeight="1" x14ac:dyDescent="0.25">
      <c r="A54" s="9">
        <f t="shared" si="0"/>
        <v>49</v>
      </c>
      <c r="B54" s="9">
        <v>182</v>
      </c>
      <c r="C54" s="9" t="s">
        <v>9</v>
      </c>
      <c r="D54" s="15" t="s">
        <v>284</v>
      </c>
      <c r="E54" s="16" t="s">
        <v>283</v>
      </c>
      <c r="F54" s="9" t="s">
        <v>155</v>
      </c>
      <c r="G54" s="18"/>
      <c r="H54" s="16" t="s">
        <v>263</v>
      </c>
      <c r="I54" s="18"/>
    </row>
    <row r="55" spans="1:26" ht="60" x14ac:dyDescent="0.25">
      <c r="A55" s="9">
        <f t="shared" si="0"/>
        <v>50</v>
      </c>
      <c r="B55" s="9">
        <v>182</v>
      </c>
      <c r="C55" s="9" t="s">
        <v>9</v>
      </c>
      <c r="D55" s="15" t="s">
        <v>286</v>
      </c>
      <c r="E55" s="16" t="s">
        <v>285</v>
      </c>
      <c r="F55" s="9" t="s">
        <v>155</v>
      </c>
      <c r="G55" s="18"/>
      <c r="H55" s="16" t="s">
        <v>263</v>
      </c>
      <c r="I55" s="18"/>
    </row>
    <row r="56" spans="1:26" s="33" customFormat="1" ht="119.25" customHeight="1" x14ac:dyDescent="0.25">
      <c r="A56" s="9">
        <f t="shared" si="0"/>
        <v>51</v>
      </c>
      <c r="B56" s="9">
        <v>182</v>
      </c>
      <c r="C56" s="9" t="s">
        <v>9</v>
      </c>
      <c r="D56" s="15" t="s">
        <v>287</v>
      </c>
      <c r="E56" s="16" t="s">
        <v>288</v>
      </c>
      <c r="F56" s="9" t="s">
        <v>155</v>
      </c>
      <c r="G56" s="18"/>
      <c r="H56" s="16" t="s">
        <v>263</v>
      </c>
      <c r="I56" s="18"/>
      <c r="J56" s="2"/>
      <c r="K56" s="2"/>
      <c r="L56" s="2"/>
      <c r="M56" s="2"/>
      <c r="N56" s="2"/>
      <c r="O56" s="2"/>
      <c r="P56" s="2"/>
      <c r="Q56" s="2"/>
      <c r="R56" s="2"/>
      <c r="S56" s="2"/>
      <c r="T56" s="2"/>
      <c r="U56" s="2"/>
      <c r="V56" s="2"/>
      <c r="W56" s="2"/>
      <c r="X56" s="2"/>
      <c r="Y56" s="2"/>
      <c r="Z56" s="2"/>
    </row>
    <row r="57" spans="1:26" s="33" customFormat="1" ht="75" x14ac:dyDescent="0.25">
      <c r="A57" s="9">
        <f t="shared" si="0"/>
        <v>52</v>
      </c>
      <c r="B57" s="9">
        <v>182</v>
      </c>
      <c r="C57" s="9" t="s">
        <v>9</v>
      </c>
      <c r="D57" s="15" t="s">
        <v>289</v>
      </c>
      <c r="E57" s="16" t="s">
        <v>290</v>
      </c>
      <c r="F57" s="9" t="s">
        <v>155</v>
      </c>
      <c r="G57" s="18"/>
      <c r="H57" s="16" t="s">
        <v>263</v>
      </c>
      <c r="I57" s="18"/>
      <c r="J57" s="2"/>
      <c r="K57" s="2"/>
      <c r="L57" s="2"/>
      <c r="M57" s="2"/>
      <c r="N57" s="2"/>
      <c r="O57" s="2"/>
      <c r="P57" s="2"/>
      <c r="Q57" s="2"/>
      <c r="R57" s="2"/>
      <c r="S57" s="2"/>
      <c r="T57" s="2"/>
      <c r="U57" s="2"/>
      <c r="V57" s="2"/>
      <c r="W57" s="2"/>
      <c r="X57" s="2"/>
      <c r="Y57" s="2"/>
      <c r="Z57" s="2"/>
    </row>
    <row r="58" spans="1:26" ht="48" customHeight="1" x14ac:dyDescent="0.25">
      <c r="A58" s="9">
        <f t="shared" si="0"/>
        <v>53</v>
      </c>
      <c r="B58" s="9">
        <v>182</v>
      </c>
      <c r="C58" s="9" t="s">
        <v>9</v>
      </c>
      <c r="D58" s="15" t="s">
        <v>476</v>
      </c>
      <c r="E58" s="16" t="s">
        <v>477</v>
      </c>
      <c r="F58" s="9" t="s">
        <v>155</v>
      </c>
      <c r="G58" s="18"/>
      <c r="H58" s="16" t="s">
        <v>263</v>
      </c>
      <c r="I58" s="56"/>
    </row>
    <row r="59" spans="1:26" s="33" customFormat="1" ht="177.75" customHeight="1" x14ac:dyDescent="0.25">
      <c r="A59" s="9">
        <f t="shared" si="0"/>
        <v>54</v>
      </c>
      <c r="B59" s="9">
        <v>182</v>
      </c>
      <c r="C59" s="9" t="s">
        <v>9</v>
      </c>
      <c r="D59" s="69" t="s">
        <v>328</v>
      </c>
      <c r="E59" s="16" t="s">
        <v>360</v>
      </c>
      <c r="F59" s="9" t="s">
        <v>155</v>
      </c>
      <c r="G59" s="18"/>
      <c r="H59" s="18" t="s">
        <v>364</v>
      </c>
      <c r="I59" s="18"/>
      <c r="J59" s="2"/>
      <c r="K59" s="2"/>
      <c r="L59" s="2"/>
      <c r="M59" s="2"/>
      <c r="N59" s="2"/>
      <c r="O59" s="2"/>
      <c r="P59" s="2"/>
      <c r="Q59" s="2"/>
      <c r="R59" s="2"/>
      <c r="S59" s="2"/>
      <c r="T59" s="2"/>
      <c r="U59" s="2"/>
      <c r="V59" s="2"/>
      <c r="W59" s="2"/>
      <c r="X59" s="2"/>
      <c r="Y59" s="2"/>
      <c r="Z59" s="2"/>
    </row>
    <row r="60" spans="1:26" s="33" customFormat="1" ht="179.25" customHeight="1" x14ac:dyDescent="0.25">
      <c r="A60" s="9">
        <f t="shared" si="0"/>
        <v>55</v>
      </c>
      <c r="B60" s="9">
        <v>182</v>
      </c>
      <c r="C60" s="9" t="s">
        <v>9</v>
      </c>
      <c r="D60" s="69" t="s">
        <v>329</v>
      </c>
      <c r="E60" s="16" t="s">
        <v>361</v>
      </c>
      <c r="F60" s="9" t="s">
        <v>155</v>
      </c>
      <c r="G60" s="18"/>
      <c r="H60" s="18" t="s">
        <v>364</v>
      </c>
      <c r="I60" s="18"/>
      <c r="J60" s="2"/>
      <c r="K60" s="2"/>
      <c r="L60" s="2"/>
      <c r="M60" s="2"/>
      <c r="N60" s="2"/>
      <c r="O60" s="2"/>
      <c r="P60" s="2"/>
      <c r="Q60" s="2"/>
      <c r="R60" s="2"/>
      <c r="S60" s="2"/>
      <c r="T60" s="2"/>
      <c r="U60" s="2"/>
      <c r="V60" s="2"/>
      <c r="W60" s="2"/>
      <c r="X60" s="2"/>
      <c r="Y60" s="2"/>
      <c r="Z60" s="2"/>
    </row>
    <row r="61" spans="1:26" s="33" customFormat="1" ht="179.25" customHeight="1" x14ac:dyDescent="0.25">
      <c r="A61" s="9">
        <f t="shared" si="0"/>
        <v>56</v>
      </c>
      <c r="B61" s="9">
        <v>182</v>
      </c>
      <c r="C61" s="9" t="s">
        <v>9</v>
      </c>
      <c r="D61" s="69" t="s">
        <v>330</v>
      </c>
      <c r="E61" s="16" t="s">
        <v>362</v>
      </c>
      <c r="F61" s="9" t="s">
        <v>155</v>
      </c>
      <c r="G61" s="18"/>
      <c r="H61" s="18" t="s">
        <v>364</v>
      </c>
      <c r="I61" s="18"/>
      <c r="J61" s="2"/>
      <c r="K61" s="2"/>
      <c r="L61" s="2"/>
      <c r="M61" s="2"/>
      <c r="N61" s="2"/>
      <c r="O61" s="2"/>
      <c r="P61" s="2"/>
      <c r="Q61" s="2"/>
      <c r="R61" s="2"/>
      <c r="S61" s="2"/>
      <c r="T61" s="2"/>
      <c r="U61" s="2"/>
      <c r="V61" s="2"/>
      <c r="W61" s="2"/>
      <c r="X61" s="2"/>
      <c r="Y61" s="2"/>
      <c r="Z61" s="2"/>
    </row>
    <row r="62" spans="1:26" s="33" customFormat="1" ht="179.25" customHeight="1" x14ac:dyDescent="0.25">
      <c r="A62" s="9">
        <f t="shared" si="0"/>
        <v>57</v>
      </c>
      <c r="B62" s="9">
        <v>182</v>
      </c>
      <c r="C62" s="9" t="s">
        <v>9</v>
      </c>
      <c r="D62" s="69" t="s">
        <v>331</v>
      </c>
      <c r="E62" s="16" t="s">
        <v>363</v>
      </c>
      <c r="F62" s="9" t="s">
        <v>155</v>
      </c>
      <c r="G62" s="18"/>
      <c r="H62" s="18" t="s">
        <v>364</v>
      </c>
      <c r="I62" s="18"/>
      <c r="J62" s="2"/>
      <c r="K62" s="2"/>
      <c r="L62" s="2"/>
      <c r="M62" s="2"/>
      <c r="N62" s="2"/>
      <c r="O62" s="2"/>
      <c r="P62" s="2"/>
      <c r="Q62" s="2"/>
      <c r="R62" s="2"/>
      <c r="S62" s="2"/>
      <c r="T62" s="2"/>
      <c r="U62" s="2"/>
      <c r="V62" s="2"/>
      <c r="W62" s="2"/>
      <c r="X62" s="2"/>
      <c r="Y62" s="2"/>
      <c r="Z62" s="2"/>
    </row>
    <row r="63" spans="1:26" s="33" customFormat="1" ht="186.75" customHeight="1" x14ac:dyDescent="0.25">
      <c r="A63" s="9">
        <f t="shared" si="0"/>
        <v>58</v>
      </c>
      <c r="B63" s="9">
        <v>182</v>
      </c>
      <c r="C63" s="9" t="s">
        <v>9</v>
      </c>
      <c r="D63" s="69" t="s">
        <v>333</v>
      </c>
      <c r="E63" s="16" t="s">
        <v>332</v>
      </c>
      <c r="F63" s="9" t="s">
        <v>155</v>
      </c>
      <c r="G63" s="18"/>
      <c r="H63" s="18" t="s">
        <v>364</v>
      </c>
      <c r="I63" s="18"/>
      <c r="J63" s="2"/>
      <c r="K63" s="2"/>
      <c r="L63" s="2"/>
      <c r="M63" s="2"/>
      <c r="N63" s="2"/>
      <c r="O63" s="2"/>
      <c r="P63" s="2"/>
      <c r="Q63" s="2"/>
      <c r="R63" s="2"/>
      <c r="S63" s="2"/>
      <c r="T63" s="2"/>
      <c r="U63" s="2"/>
      <c r="V63" s="2"/>
      <c r="W63" s="2"/>
      <c r="X63" s="2"/>
      <c r="Y63" s="2"/>
      <c r="Z63" s="2"/>
    </row>
    <row r="64" spans="1:26" s="33" customFormat="1" ht="180" customHeight="1" x14ac:dyDescent="0.25">
      <c r="A64" s="9">
        <f t="shared" si="0"/>
        <v>59</v>
      </c>
      <c r="B64" s="9">
        <v>182</v>
      </c>
      <c r="C64" s="9" t="s">
        <v>9</v>
      </c>
      <c r="D64" s="69" t="s">
        <v>334</v>
      </c>
      <c r="E64" s="16" t="s">
        <v>517</v>
      </c>
      <c r="F64" s="9" t="s">
        <v>155</v>
      </c>
      <c r="G64" s="18"/>
      <c r="H64" s="18" t="s">
        <v>364</v>
      </c>
      <c r="I64" s="18"/>
      <c r="J64" s="2"/>
      <c r="K64" s="2"/>
      <c r="L64" s="2"/>
      <c r="M64" s="2"/>
      <c r="N64" s="2"/>
      <c r="O64" s="2"/>
      <c r="P64" s="2"/>
      <c r="Q64" s="2"/>
      <c r="R64" s="2"/>
      <c r="S64" s="2"/>
      <c r="T64" s="2"/>
      <c r="U64" s="2"/>
      <c r="V64" s="2"/>
      <c r="W64" s="2"/>
      <c r="X64" s="2"/>
      <c r="Y64" s="2"/>
      <c r="Z64" s="2"/>
    </row>
    <row r="65" spans="1:26" s="33" customFormat="1" ht="181.5" customHeight="1" x14ac:dyDescent="0.25">
      <c r="A65" s="9">
        <f t="shared" si="0"/>
        <v>60</v>
      </c>
      <c r="B65" s="9">
        <v>182</v>
      </c>
      <c r="C65" s="9" t="s">
        <v>9</v>
      </c>
      <c r="D65" s="69" t="s">
        <v>336</v>
      </c>
      <c r="E65" s="16" t="s">
        <v>335</v>
      </c>
      <c r="F65" s="9" t="s">
        <v>155</v>
      </c>
      <c r="G65" s="18"/>
      <c r="H65" s="18" t="s">
        <v>364</v>
      </c>
      <c r="I65" s="18"/>
      <c r="J65" s="2"/>
      <c r="K65" s="2"/>
      <c r="L65" s="2"/>
      <c r="M65" s="2"/>
      <c r="N65" s="2"/>
      <c r="O65" s="2"/>
      <c r="P65" s="2"/>
      <c r="Q65" s="2"/>
      <c r="R65" s="2"/>
      <c r="S65" s="2"/>
      <c r="T65" s="2"/>
      <c r="U65" s="2"/>
      <c r="V65" s="2"/>
      <c r="W65" s="2"/>
      <c r="X65" s="2"/>
      <c r="Y65" s="2"/>
      <c r="Z65" s="2"/>
    </row>
    <row r="66" spans="1:26" s="33" customFormat="1" ht="186" customHeight="1" x14ac:dyDescent="0.25">
      <c r="A66" s="9">
        <f t="shared" si="0"/>
        <v>61</v>
      </c>
      <c r="B66" s="9">
        <v>182</v>
      </c>
      <c r="C66" s="9" t="s">
        <v>9</v>
      </c>
      <c r="D66" s="69" t="s">
        <v>337</v>
      </c>
      <c r="E66" s="16" t="s">
        <v>518</v>
      </c>
      <c r="F66" s="9" t="s">
        <v>155</v>
      </c>
      <c r="G66" s="18"/>
      <c r="H66" s="18" t="s">
        <v>364</v>
      </c>
      <c r="I66" s="18"/>
      <c r="J66" s="2"/>
      <c r="K66" s="2"/>
      <c r="L66" s="2"/>
      <c r="M66" s="2"/>
      <c r="N66" s="2"/>
      <c r="O66" s="2"/>
      <c r="P66" s="2"/>
      <c r="Q66" s="2"/>
      <c r="R66" s="2"/>
      <c r="S66" s="2"/>
      <c r="T66" s="2"/>
      <c r="U66" s="2"/>
      <c r="V66" s="2"/>
      <c r="W66" s="2"/>
      <c r="X66" s="2"/>
      <c r="Y66" s="2"/>
      <c r="Z66" s="2"/>
    </row>
    <row r="67" spans="1:26" s="33" customFormat="1" ht="189" customHeight="1" x14ac:dyDescent="0.25">
      <c r="A67" s="9">
        <f t="shared" si="0"/>
        <v>62</v>
      </c>
      <c r="B67" s="9">
        <v>182</v>
      </c>
      <c r="C67" s="9" t="s">
        <v>9</v>
      </c>
      <c r="D67" s="69" t="s">
        <v>339</v>
      </c>
      <c r="E67" s="16" t="s">
        <v>338</v>
      </c>
      <c r="F67" s="9" t="s">
        <v>155</v>
      </c>
      <c r="G67" s="18"/>
      <c r="H67" s="18" t="s">
        <v>364</v>
      </c>
      <c r="I67" s="18"/>
      <c r="J67" s="2"/>
      <c r="K67" s="2"/>
      <c r="L67" s="2"/>
      <c r="M67" s="2"/>
      <c r="N67" s="2"/>
      <c r="O67" s="2"/>
      <c r="P67" s="2"/>
      <c r="Q67" s="2"/>
      <c r="R67" s="2"/>
      <c r="S67" s="2"/>
      <c r="T67" s="2"/>
      <c r="U67" s="2"/>
      <c r="V67" s="2"/>
      <c r="W67" s="2"/>
      <c r="X67" s="2"/>
      <c r="Y67" s="2"/>
      <c r="Z67" s="2"/>
    </row>
    <row r="68" spans="1:26" s="33" customFormat="1" ht="186" customHeight="1" x14ac:dyDescent="0.25">
      <c r="A68" s="9">
        <f t="shared" si="0"/>
        <v>63</v>
      </c>
      <c r="B68" s="9">
        <v>182</v>
      </c>
      <c r="C68" s="9" t="s">
        <v>9</v>
      </c>
      <c r="D68" s="69" t="s">
        <v>340</v>
      </c>
      <c r="E68" s="16" t="s">
        <v>519</v>
      </c>
      <c r="F68" s="9" t="s">
        <v>155</v>
      </c>
      <c r="G68" s="18"/>
      <c r="H68" s="18" t="s">
        <v>364</v>
      </c>
      <c r="I68" s="18"/>
      <c r="J68" s="2"/>
      <c r="K68" s="2"/>
      <c r="L68" s="2"/>
      <c r="M68" s="2"/>
      <c r="N68" s="2"/>
      <c r="O68" s="2"/>
      <c r="P68" s="2"/>
      <c r="Q68" s="2"/>
      <c r="R68" s="2"/>
      <c r="S68" s="2"/>
      <c r="T68" s="2"/>
      <c r="U68" s="2"/>
      <c r="V68" s="2"/>
      <c r="W68" s="2"/>
      <c r="X68" s="2"/>
      <c r="Y68" s="2"/>
      <c r="Z68" s="2"/>
    </row>
    <row r="69" spans="1:26" s="33" customFormat="1" ht="202.5" customHeight="1" x14ac:dyDescent="0.25">
      <c r="A69" s="9">
        <f t="shared" si="0"/>
        <v>64</v>
      </c>
      <c r="B69" s="9">
        <v>182</v>
      </c>
      <c r="C69" s="9" t="s">
        <v>9</v>
      </c>
      <c r="D69" s="69" t="s">
        <v>342</v>
      </c>
      <c r="E69" s="16" t="s">
        <v>341</v>
      </c>
      <c r="F69" s="9" t="s">
        <v>155</v>
      </c>
      <c r="G69" s="18"/>
      <c r="H69" s="18" t="s">
        <v>364</v>
      </c>
      <c r="I69" s="18"/>
      <c r="J69" s="2"/>
      <c r="K69" s="2"/>
      <c r="L69" s="2"/>
      <c r="M69" s="2"/>
      <c r="N69" s="2"/>
      <c r="O69" s="2"/>
      <c r="P69" s="2"/>
      <c r="Q69" s="2"/>
      <c r="R69" s="2"/>
      <c r="S69" s="2"/>
      <c r="T69" s="2"/>
      <c r="U69" s="2"/>
      <c r="V69" s="2"/>
      <c r="W69" s="2"/>
      <c r="X69" s="2"/>
      <c r="Y69" s="2"/>
      <c r="Z69" s="2"/>
    </row>
    <row r="70" spans="1:26" s="33" customFormat="1" ht="182.25" customHeight="1" x14ac:dyDescent="0.25">
      <c r="A70" s="9">
        <f t="shared" si="0"/>
        <v>65</v>
      </c>
      <c r="B70" s="9">
        <v>182</v>
      </c>
      <c r="C70" s="9" t="s">
        <v>9</v>
      </c>
      <c r="D70" s="69" t="s">
        <v>343</v>
      </c>
      <c r="E70" s="16" t="s">
        <v>520</v>
      </c>
      <c r="F70" s="9" t="s">
        <v>155</v>
      </c>
      <c r="G70" s="18"/>
      <c r="H70" s="18" t="s">
        <v>364</v>
      </c>
      <c r="I70" s="18"/>
      <c r="J70" s="2"/>
      <c r="K70" s="2"/>
      <c r="L70" s="2"/>
      <c r="M70" s="2"/>
      <c r="N70" s="2"/>
      <c r="O70" s="2"/>
      <c r="P70" s="2"/>
      <c r="Q70" s="2"/>
      <c r="R70" s="2"/>
      <c r="S70" s="2"/>
      <c r="T70" s="2"/>
      <c r="U70" s="2"/>
      <c r="V70" s="2"/>
      <c r="W70" s="2"/>
      <c r="X70" s="2"/>
      <c r="Y70" s="2"/>
      <c r="Z70" s="2"/>
    </row>
    <row r="71" spans="1:26" s="33" customFormat="1" ht="201.75" customHeight="1" x14ac:dyDescent="0.25">
      <c r="A71" s="9">
        <f t="shared" si="0"/>
        <v>66</v>
      </c>
      <c r="B71" s="9">
        <v>182</v>
      </c>
      <c r="C71" s="9" t="s">
        <v>9</v>
      </c>
      <c r="D71" s="69" t="s">
        <v>345</v>
      </c>
      <c r="E71" s="16" t="s">
        <v>344</v>
      </c>
      <c r="F71" s="9" t="s">
        <v>155</v>
      </c>
      <c r="G71" s="18"/>
      <c r="H71" s="18" t="s">
        <v>364</v>
      </c>
      <c r="I71" s="18"/>
      <c r="J71" s="2"/>
      <c r="K71" s="2"/>
      <c r="L71" s="2"/>
      <c r="M71" s="2"/>
      <c r="N71" s="2"/>
      <c r="O71" s="2"/>
      <c r="P71" s="2"/>
      <c r="Q71" s="2"/>
      <c r="R71" s="2"/>
      <c r="S71" s="2"/>
      <c r="T71" s="2"/>
      <c r="U71" s="2"/>
      <c r="V71" s="2"/>
      <c r="W71" s="2"/>
      <c r="X71" s="2"/>
      <c r="Y71" s="2"/>
      <c r="Z71" s="2"/>
    </row>
    <row r="72" spans="1:26" s="33" customFormat="1" ht="240.75" customHeight="1" x14ac:dyDescent="0.25">
      <c r="A72" s="9">
        <f t="shared" si="0"/>
        <v>67</v>
      </c>
      <c r="B72" s="9">
        <v>182</v>
      </c>
      <c r="C72" s="9" t="s">
        <v>9</v>
      </c>
      <c r="D72" s="69" t="s">
        <v>347</v>
      </c>
      <c r="E72" s="16" t="s">
        <v>346</v>
      </c>
      <c r="F72" s="9" t="s">
        <v>155</v>
      </c>
      <c r="G72" s="18"/>
      <c r="H72" s="18" t="s">
        <v>364</v>
      </c>
      <c r="I72" s="18"/>
      <c r="J72" s="2"/>
      <c r="K72" s="2"/>
      <c r="L72" s="2"/>
      <c r="M72" s="2"/>
      <c r="N72" s="2"/>
      <c r="O72" s="2"/>
      <c r="P72" s="2"/>
      <c r="Q72" s="2"/>
      <c r="R72" s="2"/>
      <c r="S72" s="2"/>
      <c r="T72" s="2"/>
      <c r="U72" s="2"/>
      <c r="V72" s="2"/>
      <c r="W72" s="2"/>
      <c r="X72" s="2"/>
      <c r="Y72" s="2"/>
      <c r="Z72" s="2"/>
    </row>
    <row r="73" spans="1:26" ht="255.75" customHeight="1" x14ac:dyDescent="0.25">
      <c r="A73" s="9">
        <f t="shared" ref="A73:A136" si="1">A72+1</f>
        <v>68</v>
      </c>
      <c r="B73" s="9">
        <v>182</v>
      </c>
      <c r="C73" s="9" t="s">
        <v>9</v>
      </c>
      <c r="D73" s="69" t="s">
        <v>349</v>
      </c>
      <c r="E73" s="16" t="s">
        <v>348</v>
      </c>
      <c r="F73" s="9" t="s">
        <v>155</v>
      </c>
      <c r="G73" s="18"/>
      <c r="H73" s="18" t="s">
        <v>364</v>
      </c>
      <c r="I73" s="56"/>
    </row>
    <row r="74" spans="1:26" ht="169.5" customHeight="1" x14ac:dyDescent="0.25">
      <c r="A74" s="9">
        <f t="shared" si="1"/>
        <v>69</v>
      </c>
      <c r="B74" s="9"/>
      <c r="C74" s="9" t="s">
        <v>9</v>
      </c>
      <c r="D74" s="15" t="s">
        <v>395</v>
      </c>
      <c r="E74" s="75" t="s">
        <v>396</v>
      </c>
      <c r="F74" s="9" t="s">
        <v>11</v>
      </c>
      <c r="G74" s="49" t="s">
        <v>397</v>
      </c>
      <c r="H74" s="18"/>
      <c r="I74" s="18" t="s">
        <v>513</v>
      </c>
    </row>
    <row r="75" spans="1:26" s="33" customFormat="1" ht="322.5" customHeight="1" x14ac:dyDescent="0.25">
      <c r="A75" s="9">
        <f t="shared" si="1"/>
        <v>70</v>
      </c>
      <c r="B75" s="9">
        <v>182</v>
      </c>
      <c r="C75" s="9" t="s">
        <v>9</v>
      </c>
      <c r="D75" s="15" t="s">
        <v>33</v>
      </c>
      <c r="E75" s="75" t="s">
        <v>209</v>
      </c>
      <c r="F75" s="9" t="s">
        <v>11</v>
      </c>
      <c r="G75" s="49" t="s">
        <v>403</v>
      </c>
      <c r="H75" s="18" t="s">
        <v>34</v>
      </c>
      <c r="I75" s="18" t="s">
        <v>404</v>
      </c>
      <c r="J75" s="2"/>
      <c r="K75" s="2"/>
      <c r="L75" s="2"/>
      <c r="M75" s="2"/>
      <c r="N75" s="2"/>
      <c r="O75" s="2"/>
      <c r="P75" s="2"/>
      <c r="Q75" s="2"/>
      <c r="R75" s="2"/>
      <c r="S75" s="2"/>
      <c r="T75" s="2"/>
      <c r="U75" s="2"/>
      <c r="V75" s="2"/>
      <c r="W75" s="2"/>
      <c r="X75" s="2"/>
      <c r="Y75" s="2"/>
      <c r="Z75" s="2"/>
    </row>
    <row r="76" spans="1:26" s="33" customFormat="1" ht="120.75" customHeight="1" x14ac:dyDescent="0.25">
      <c r="A76" s="9">
        <f t="shared" si="1"/>
        <v>71</v>
      </c>
      <c r="B76" s="9">
        <v>182</v>
      </c>
      <c r="C76" s="9" t="s">
        <v>9</v>
      </c>
      <c r="D76" s="15" t="s">
        <v>35</v>
      </c>
      <c r="E76" s="16" t="s">
        <v>36</v>
      </c>
      <c r="F76" s="9" t="s">
        <v>155</v>
      </c>
      <c r="G76" s="49"/>
      <c r="H76" s="18" t="s">
        <v>258</v>
      </c>
      <c r="I76" s="18"/>
      <c r="J76" s="2"/>
      <c r="K76" s="2"/>
      <c r="L76" s="2"/>
      <c r="M76" s="2"/>
      <c r="N76" s="2"/>
      <c r="O76" s="2"/>
      <c r="P76" s="2"/>
      <c r="Q76" s="2"/>
      <c r="R76" s="2"/>
      <c r="S76" s="2"/>
      <c r="T76" s="2"/>
      <c r="U76" s="2"/>
      <c r="V76" s="2"/>
      <c r="W76" s="2"/>
      <c r="X76" s="2"/>
      <c r="Y76" s="2"/>
      <c r="Z76" s="2"/>
    </row>
    <row r="77" spans="1:26" s="33" customFormat="1" ht="332.25" customHeight="1" x14ac:dyDescent="0.25">
      <c r="A77" s="9">
        <f t="shared" si="1"/>
        <v>72</v>
      </c>
      <c r="B77" s="9">
        <v>182</v>
      </c>
      <c r="C77" s="9" t="s">
        <v>9</v>
      </c>
      <c r="D77" s="15" t="s">
        <v>38</v>
      </c>
      <c r="E77" s="16" t="s">
        <v>39</v>
      </c>
      <c r="F77" s="9" t="s">
        <v>11</v>
      </c>
      <c r="G77" s="49" t="s">
        <v>405</v>
      </c>
      <c r="H77" s="18"/>
      <c r="I77" s="76" t="s">
        <v>522</v>
      </c>
      <c r="J77" s="2"/>
      <c r="K77" s="2"/>
      <c r="L77" s="2"/>
      <c r="M77" s="2"/>
      <c r="N77" s="2"/>
      <c r="O77" s="2"/>
      <c r="P77" s="2"/>
      <c r="Q77" s="2"/>
      <c r="R77" s="2"/>
      <c r="S77" s="2"/>
      <c r="T77" s="2"/>
      <c r="U77" s="2"/>
      <c r="V77" s="2"/>
      <c r="W77" s="2"/>
      <c r="X77" s="2"/>
      <c r="Y77" s="2"/>
      <c r="Z77" s="2"/>
    </row>
    <row r="78" spans="1:26" s="33" customFormat="1" ht="122.25" customHeight="1" x14ac:dyDescent="0.25">
      <c r="A78" s="9">
        <f t="shared" si="1"/>
        <v>73</v>
      </c>
      <c r="B78" s="9">
        <v>182</v>
      </c>
      <c r="C78" s="9" t="s">
        <v>9</v>
      </c>
      <c r="D78" s="15" t="s">
        <v>40</v>
      </c>
      <c r="E78" s="16" t="s">
        <v>41</v>
      </c>
      <c r="F78" s="9" t="s">
        <v>155</v>
      </c>
      <c r="G78" s="49"/>
      <c r="H78" s="18" t="s">
        <v>261</v>
      </c>
      <c r="I78" s="76"/>
      <c r="J78" s="2"/>
      <c r="K78" s="2"/>
      <c r="L78" s="2"/>
      <c r="M78" s="2"/>
      <c r="N78" s="2"/>
      <c r="O78" s="2"/>
      <c r="P78" s="2"/>
      <c r="Q78" s="2"/>
      <c r="R78" s="2"/>
      <c r="S78" s="2"/>
      <c r="T78" s="2"/>
      <c r="U78" s="2"/>
      <c r="V78" s="2"/>
      <c r="W78" s="2"/>
      <c r="X78" s="2"/>
      <c r="Y78" s="2"/>
      <c r="Z78" s="2"/>
    </row>
    <row r="79" spans="1:26" s="33" customFormat="1" ht="120" customHeight="1" x14ac:dyDescent="0.25">
      <c r="A79" s="9">
        <f t="shared" si="1"/>
        <v>74</v>
      </c>
      <c r="B79" s="9">
        <v>182</v>
      </c>
      <c r="C79" s="9" t="s">
        <v>9</v>
      </c>
      <c r="D79" s="15" t="s">
        <v>42</v>
      </c>
      <c r="E79" s="16" t="s">
        <v>43</v>
      </c>
      <c r="F79" s="9" t="s">
        <v>155</v>
      </c>
      <c r="G79" s="49"/>
      <c r="H79" s="18" t="s">
        <v>260</v>
      </c>
      <c r="I79" s="76"/>
      <c r="J79" s="2"/>
      <c r="K79" s="2"/>
      <c r="L79" s="2"/>
      <c r="M79" s="2"/>
      <c r="N79" s="2"/>
      <c r="O79" s="2"/>
      <c r="P79" s="2"/>
      <c r="Q79" s="2"/>
      <c r="R79" s="2"/>
      <c r="S79" s="2"/>
      <c r="T79" s="2"/>
      <c r="U79" s="2"/>
      <c r="V79" s="2"/>
      <c r="W79" s="2"/>
      <c r="X79" s="2"/>
      <c r="Y79" s="2"/>
      <c r="Z79" s="2"/>
    </row>
    <row r="80" spans="1:26" s="33" customFormat="1" ht="120" customHeight="1" x14ac:dyDescent="0.25">
      <c r="A80" s="9">
        <f t="shared" si="1"/>
        <v>75</v>
      </c>
      <c r="B80" s="9">
        <v>182</v>
      </c>
      <c r="C80" s="9" t="s">
        <v>9</v>
      </c>
      <c r="D80" s="15" t="s">
        <v>44</v>
      </c>
      <c r="E80" s="16" t="s">
        <v>45</v>
      </c>
      <c r="F80" s="9" t="s">
        <v>155</v>
      </c>
      <c r="G80" s="49"/>
      <c r="H80" s="18" t="s">
        <v>259</v>
      </c>
      <c r="I80" s="18"/>
      <c r="J80" s="2"/>
      <c r="K80" s="2"/>
      <c r="L80" s="2"/>
      <c r="M80" s="2"/>
      <c r="N80" s="2"/>
      <c r="O80" s="2"/>
      <c r="P80" s="2"/>
      <c r="Q80" s="2"/>
      <c r="R80" s="2"/>
      <c r="S80" s="2"/>
      <c r="T80" s="2"/>
      <c r="U80" s="2"/>
      <c r="V80" s="2"/>
      <c r="W80" s="2"/>
      <c r="X80" s="2"/>
      <c r="Y80" s="2"/>
      <c r="Z80" s="2"/>
    </row>
    <row r="81" spans="1:26" s="33" customFormat="1" ht="118.5" customHeight="1" x14ac:dyDescent="0.25">
      <c r="A81" s="9">
        <f t="shared" si="1"/>
        <v>76</v>
      </c>
      <c r="B81" s="9">
        <v>182</v>
      </c>
      <c r="C81" s="9" t="s">
        <v>9</v>
      </c>
      <c r="D81" s="15" t="s">
        <v>46</v>
      </c>
      <c r="E81" s="16" t="s">
        <v>47</v>
      </c>
      <c r="F81" s="9" t="s">
        <v>155</v>
      </c>
      <c r="G81" s="49"/>
      <c r="H81" s="18" t="s">
        <v>258</v>
      </c>
      <c r="I81" s="18"/>
      <c r="J81" s="2"/>
      <c r="K81" s="2"/>
      <c r="L81" s="2"/>
      <c r="M81" s="2"/>
      <c r="N81" s="2"/>
      <c r="O81" s="2"/>
      <c r="P81" s="2"/>
      <c r="Q81" s="2"/>
      <c r="R81" s="2"/>
      <c r="S81" s="2"/>
      <c r="T81" s="2"/>
      <c r="U81" s="2"/>
      <c r="V81" s="2"/>
      <c r="W81" s="2"/>
      <c r="X81" s="2"/>
      <c r="Y81" s="2"/>
      <c r="Z81" s="2"/>
    </row>
    <row r="82" spans="1:26" s="33" customFormat="1" ht="255" x14ac:dyDescent="0.25">
      <c r="A82" s="9">
        <f t="shared" si="1"/>
        <v>77</v>
      </c>
      <c r="B82" s="9">
        <v>182</v>
      </c>
      <c r="C82" s="9" t="s">
        <v>9</v>
      </c>
      <c r="D82" s="15" t="s">
        <v>48</v>
      </c>
      <c r="E82" s="16" t="s">
        <v>49</v>
      </c>
      <c r="F82" s="9" t="s">
        <v>11</v>
      </c>
      <c r="G82" s="49" t="s">
        <v>391</v>
      </c>
      <c r="H82" s="18"/>
      <c r="I82" s="18" t="s">
        <v>365</v>
      </c>
      <c r="J82" s="2"/>
      <c r="K82" s="2"/>
      <c r="L82" s="2"/>
      <c r="M82" s="2"/>
      <c r="N82" s="2"/>
      <c r="O82" s="2"/>
      <c r="P82" s="2"/>
      <c r="Q82" s="2"/>
      <c r="R82" s="2"/>
      <c r="S82" s="2"/>
      <c r="T82" s="2"/>
      <c r="U82" s="2"/>
      <c r="V82" s="2"/>
      <c r="W82" s="2"/>
      <c r="X82" s="2"/>
      <c r="Y82" s="2"/>
      <c r="Z82" s="2"/>
    </row>
    <row r="83" spans="1:26" s="33" customFormat="1" ht="120" customHeight="1" x14ac:dyDescent="0.25">
      <c r="A83" s="9">
        <f t="shared" si="1"/>
        <v>78</v>
      </c>
      <c r="B83" s="9">
        <v>182</v>
      </c>
      <c r="C83" s="9" t="s">
        <v>9</v>
      </c>
      <c r="D83" s="15" t="s">
        <v>50</v>
      </c>
      <c r="E83" s="16" t="s">
        <v>51</v>
      </c>
      <c r="F83" s="9" t="s">
        <v>155</v>
      </c>
      <c r="G83" s="49"/>
      <c r="H83" s="18" t="s">
        <v>258</v>
      </c>
      <c r="I83" s="18"/>
      <c r="J83" s="2"/>
      <c r="K83" s="2"/>
      <c r="L83" s="2"/>
      <c r="M83" s="2"/>
      <c r="N83" s="2"/>
      <c r="O83" s="2"/>
      <c r="P83" s="2"/>
      <c r="Q83" s="2"/>
      <c r="R83" s="2"/>
      <c r="S83" s="2"/>
      <c r="T83" s="2"/>
      <c r="U83" s="2"/>
      <c r="V83" s="2"/>
      <c r="W83" s="2"/>
      <c r="X83" s="2"/>
      <c r="Y83" s="2"/>
      <c r="Z83" s="2"/>
    </row>
    <row r="84" spans="1:26" s="33" customFormat="1" ht="375" x14ac:dyDescent="0.25">
      <c r="A84" s="9">
        <f t="shared" si="1"/>
        <v>79</v>
      </c>
      <c r="B84" s="9">
        <v>182</v>
      </c>
      <c r="C84" s="9" t="s">
        <v>9</v>
      </c>
      <c r="D84" s="15" t="s">
        <v>52</v>
      </c>
      <c r="E84" s="16" t="s">
        <v>214</v>
      </c>
      <c r="F84" s="9" t="s">
        <v>11</v>
      </c>
      <c r="G84" s="49" t="s">
        <v>392</v>
      </c>
      <c r="H84" s="18"/>
      <c r="I84" s="18" t="s">
        <v>379</v>
      </c>
      <c r="J84" s="2"/>
      <c r="K84" s="2"/>
      <c r="L84" s="2"/>
      <c r="M84" s="2"/>
      <c r="N84" s="2"/>
      <c r="O84" s="2"/>
      <c r="P84" s="2"/>
      <c r="Q84" s="2"/>
      <c r="R84" s="2"/>
      <c r="S84" s="2"/>
      <c r="T84" s="2"/>
      <c r="U84" s="2"/>
      <c r="V84" s="2"/>
      <c r="W84" s="2"/>
      <c r="X84" s="2"/>
      <c r="Y84" s="2"/>
      <c r="Z84" s="2"/>
    </row>
    <row r="85" spans="1:26" s="33" customFormat="1" ht="375" x14ac:dyDescent="0.25">
      <c r="A85" s="9">
        <f t="shared" si="1"/>
        <v>80</v>
      </c>
      <c r="B85" s="9">
        <v>182</v>
      </c>
      <c r="C85" s="9" t="s">
        <v>9</v>
      </c>
      <c r="D85" s="15" t="s">
        <v>53</v>
      </c>
      <c r="E85" s="16" t="s">
        <v>224</v>
      </c>
      <c r="F85" s="9" t="s">
        <v>11</v>
      </c>
      <c r="G85" s="49" t="s">
        <v>392</v>
      </c>
      <c r="H85" s="18"/>
      <c r="I85" s="18" t="s">
        <v>379</v>
      </c>
      <c r="J85" s="2"/>
      <c r="K85" s="2"/>
      <c r="L85" s="2"/>
      <c r="M85" s="2"/>
      <c r="N85" s="2"/>
      <c r="O85" s="2"/>
      <c r="P85" s="2"/>
      <c r="Q85" s="2"/>
      <c r="R85" s="2"/>
      <c r="S85" s="2"/>
      <c r="T85" s="2"/>
      <c r="U85" s="2"/>
      <c r="V85" s="2"/>
      <c r="W85" s="2"/>
      <c r="X85" s="2"/>
      <c r="Y85" s="2"/>
      <c r="Z85" s="2"/>
    </row>
    <row r="86" spans="1:26" s="2" customFormat="1" ht="225" x14ac:dyDescent="0.25">
      <c r="A86" s="9">
        <f t="shared" si="1"/>
        <v>81</v>
      </c>
      <c r="B86" s="9">
        <v>182</v>
      </c>
      <c r="C86" s="9" t="s">
        <v>9</v>
      </c>
      <c r="D86" s="15" t="s">
        <v>54</v>
      </c>
      <c r="E86" s="16" t="s">
        <v>55</v>
      </c>
      <c r="F86" s="9" t="s">
        <v>11</v>
      </c>
      <c r="G86" s="49" t="s">
        <v>393</v>
      </c>
      <c r="H86" s="73"/>
      <c r="I86" s="16" t="s">
        <v>526</v>
      </c>
    </row>
    <row r="87" spans="1:26" s="72" customFormat="1" ht="386.25" customHeight="1" x14ac:dyDescent="0.25">
      <c r="A87" s="9">
        <f t="shared" si="1"/>
        <v>82</v>
      </c>
      <c r="B87" s="9">
        <v>182</v>
      </c>
      <c r="C87" s="9" t="s">
        <v>9</v>
      </c>
      <c r="D87" s="15" t="s">
        <v>311</v>
      </c>
      <c r="E87" s="16" t="s">
        <v>312</v>
      </c>
      <c r="F87" s="9" t="s">
        <v>11</v>
      </c>
      <c r="G87" s="84" t="s">
        <v>521</v>
      </c>
      <c r="H87" s="16"/>
      <c r="I87" s="16" t="s">
        <v>525</v>
      </c>
    </row>
    <row r="88" spans="1:26" ht="168.75" customHeight="1" x14ac:dyDescent="0.25">
      <c r="A88" s="9">
        <f t="shared" si="1"/>
        <v>83</v>
      </c>
      <c r="B88" s="9">
        <v>182</v>
      </c>
      <c r="C88" s="9" t="s">
        <v>9</v>
      </c>
      <c r="D88" s="15" t="s">
        <v>56</v>
      </c>
      <c r="E88" s="16" t="s">
        <v>57</v>
      </c>
      <c r="F88" s="9" t="s">
        <v>11</v>
      </c>
      <c r="G88" s="18" t="s">
        <v>162</v>
      </c>
      <c r="H88" s="18"/>
      <c r="I88" s="18" t="s">
        <v>163</v>
      </c>
    </row>
    <row r="89" spans="1:26" ht="315" customHeight="1" x14ac:dyDescent="0.25">
      <c r="A89" s="9">
        <f t="shared" si="1"/>
        <v>84</v>
      </c>
      <c r="B89" s="9">
        <v>182</v>
      </c>
      <c r="C89" s="9" t="s">
        <v>9</v>
      </c>
      <c r="D89" s="15" t="s">
        <v>164</v>
      </c>
      <c r="E89" s="16" t="s">
        <v>166</v>
      </c>
      <c r="F89" s="9" t="s">
        <v>11</v>
      </c>
      <c r="G89" s="18" t="s">
        <v>168</v>
      </c>
      <c r="H89" s="18"/>
      <c r="I89" s="18" t="s">
        <v>350</v>
      </c>
    </row>
    <row r="90" spans="1:26" ht="120.75" customHeight="1" x14ac:dyDescent="0.25">
      <c r="A90" s="9">
        <f t="shared" si="1"/>
        <v>85</v>
      </c>
      <c r="B90" s="9">
        <v>182</v>
      </c>
      <c r="C90" s="9" t="s">
        <v>9</v>
      </c>
      <c r="D90" s="15" t="s">
        <v>165</v>
      </c>
      <c r="E90" s="16" t="s">
        <v>167</v>
      </c>
      <c r="F90" s="9" t="s">
        <v>11</v>
      </c>
      <c r="G90" s="18" t="s">
        <v>510</v>
      </c>
      <c r="H90" s="18"/>
      <c r="I90" s="18" t="s">
        <v>170</v>
      </c>
    </row>
    <row r="91" spans="1:26" s="33" customFormat="1" ht="242.25" customHeight="1" x14ac:dyDescent="0.25">
      <c r="A91" s="9">
        <f t="shared" si="1"/>
        <v>86</v>
      </c>
      <c r="B91" s="9">
        <v>182</v>
      </c>
      <c r="C91" s="9" t="s">
        <v>9</v>
      </c>
      <c r="D91" s="15" t="s">
        <v>58</v>
      </c>
      <c r="E91" s="16" t="s">
        <v>59</v>
      </c>
      <c r="F91" s="9" t="s">
        <v>11</v>
      </c>
      <c r="G91" s="18" t="s">
        <v>387</v>
      </c>
      <c r="H91" s="18"/>
      <c r="I91" s="18" t="s">
        <v>172</v>
      </c>
      <c r="J91" s="2"/>
      <c r="K91" s="2"/>
      <c r="L91" s="2"/>
      <c r="M91" s="2"/>
      <c r="N91" s="2"/>
      <c r="O91" s="2"/>
      <c r="P91" s="2"/>
      <c r="Q91" s="2"/>
      <c r="R91" s="2"/>
      <c r="S91" s="2"/>
      <c r="T91" s="2"/>
      <c r="U91" s="2"/>
      <c r="V91" s="2"/>
      <c r="W91" s="2"/>
      <c r="X91" s="2"/>
      <c r="Y91" s="2"/>
      <c r="Z91" s="2"/>
    </row>
    <row r="92" spans="1:26" s="33" customFormat="1" ht="195" customHeight="1" x14ac:dyDescent="0.25">
      <c r="A92" s="9">
        <f t="shared" si="1"/>
        <v>87</v>
      </c>
      <c r="B92" s="9">
        <v>182</v>
      </c>
      <c r="C92" s="9" t="s">
        <v>9</v>
      </c>
      <c r="D92" s="15" t="s">
        <v>60</v>
      </c>
      <c r="E92" s="16" t="s">
        <v>61</v>
      </c>
      <c r="F92" s="9" t="s">
        <v>11</v>
      </c>
      <c r="G92" s="18" t="s">
        <v>386</v>
      </c>
      <c r="H92" s="18"/>
      <c r="I92" s="18" t="s">
        <v>174</v>
      </c>
      <c r="J92" s="2"/>
      <c r="K92" s="2"/>
      <c r="L92" s="2"/>
      <c r="M92" s="2"/>
      <c r="N92" s="2"/>
      <c r="O92" s="2"/>
      <c r="P92" s="2"/>
      <c r="Q92" s="2"/>
      <c r="R92" s="2"/>
      <c r="S92" s="2"/>
      <c r="T92" s="2"/>
      <c r="U92" s="2"/>
      <c r="V92" s="2"/>
      <c r="W92" s="2"/>
      <c r="X92" s="2"/>
      <c r="Y92" s="2"/>
      <c r="Z92" s="2"/>
    </row>
    <row r="93" spans="1:26" ht="140.25" customHeight="1" x14ac:dyDescent="0.25">
      <c r="A93" s="9">
        <f t="shared" si="1"/>
        <v>88</v>
      </c>
      <c r="B93" s="9">
        <v>182</v>
      </c>
      <c r="C93" s="9" t="s">
        <v>9</v>
      </c>
      <c r="D93" s="15" t="s">
        <v>62</v>
      </c>
      <c r="E93" s="16" t="s">
        <v>63</v>
      </c>
      <c r="F93" s="9" t="s">
        <v>11</v>
      </c>
      <c r="G93" s="18" t="s">
        <v>255</v>
      </c>
      <c r="H93" s="50"/>
      <c r="I93" s="18" t="s">
        <v>275</v>
      </c>
    </row>
    <row r="94" spans="1:26" ht="195" customHeight="1" x14ac:dyDescent="0.25">
      <c r="A94" s="9">
        <f t="shared" si="1"/>
        <v>89</v>
      </c>
      <c r="B94" s="9">
        <v>182</v>
      </c>
      <c r="C94" s="9" t="s">
        <v>9</v>
      </c>
      <c r="D94" s="15" t="s">
        <v>64</v>
      </c>
      <c r="E94" s="16" t="s">
        <v>215</v>
      </c>
      <c r="F94" s="9" t="s">
        <v>11</v>
      </c>
      <c r="G94" s="18" t="s">
        <v>175</v>
      </c>
      <c r="H94" s="16"/>
      <c r="I94" s="18" t="s">
        <v>253</v>
      </c>
    </row>
    <row r="95" spans="1:26" ht="195.75" customHeight="1" x14ac:dyDescent="0.25">
      <c r="A95" s="9">
        <f t="shared" si="1"/>
        <v>90</v>
      </c>
      <c r="B95" s="9">
        <v>182</v>
      </c>
      <c r="C95" s="9" t="s">
        <v>9</v>
      </c>
      <c r="D95" s="15" t="s">
        <v>65</v>
      </c>
      <c r="E95" s="16" t="s">
        <v>216</v>
      </c>
      <c r="F95" s="9" t="s">
        <v>11</v>
      </c>
      <c r="G95" s="18" t="s">
        <v>175</v>
      </c>
      <c r="H95" s="16"/>
      <c r="I95" s="18" t="s">
        <v>254</v>
      </c>
    </row>
    <row r="96" spans="1:26" ht="198" customHeight="1" x14ac:dyDescent="0.25">
      <c r="A96" s="9">
        <f t="shared" si="1"/>
        <v>91</v>
      </c>
      <c r="B96" s="9">
        <v>182</v>
      </c>
      <c r="C96" s="9" t="s">
        <v>9</v>
      </c>
      <c r="D96" s="15" t="s">
        <v>66</v>
      </c>
      <c r="E96" s="16" t="s">
        <v>217</v>
      </c>
      <c r="F96" s="9" t="s">
        <v>11</v>
      </c>
      <c r="G96" s="18" t="s">
        <v>175</v>
      </c>
      <c r="H96" s="16"/>
      <c r="I96" s="18" t="s">
        <v>253</v>
      </c>
    </row>
    <row r="97" spans="1:26" ht="145.5" customHeight="1" x14ac:dyDescent="0.25">
      <c r="A97" s="9">
        <f t="shared" si="1"/>
        <v>92</v>
      </c>
      <c r="B97" s="9">
        <v>182</v>
      </c>
      <c r="C97" s="9" t="s">
        <v>9</v>
      </c>
      <c r="D97" s="15" t="s">
        <v>67</v>
      </c>
      <c r="E97" s="16" t="s">
        <v>218</v>
      </c>
      <c r="F97" s="9" t="s">
        <v>11</v>
      </c>
      <c r="G97" s="18" t="s">
        <v>176</v>
      </c>
      <c r="H97" s="16"/>
      <c r="I97" s="18" t="s">
        <v>252</v>
      </c>
    </row>
    <row r="98" spans="1:26" ht="139.5" customHeight="1" x14ac:dyDescent="0.25">
      <c r="A98" s="9">
        <f t="shared" si="1"/>
        <v>93</v>
      </c>
      <c r="B98" s="9">
        <v>182</v>
      </c>
      <c r="C98" s="9" t="s">
        <v>9</v>
      </c>
      <c r="D98" s="15" t="s">
        <v>68</v>
      </c>
      <c r="E98" s="16" t="s">
        <v>219</v>
      </c>
      <c r="F98" s="9" t="s">
        <v>11</v>
      </c>
      <c r="G98" s="18" t="s">
        <v>176</v>
      </c>
      <c r="H98" s="16"/>
      <c r="I98" s="18" t="s">
        <v>252</v>
      </c>
    </row>
    <row r="99" spans="1:26" ht="140.25" customHeight="1" x14ac:dyDescent="0.25">
      <c r="A99" s="9">
        <f t="shared" si="1"/>
        <v>94</v>
      </c>
      <c r="B99" s="9">
        <v>182</v>
      </c>
      <c r="C99" s="9" t="s">
        <v>9</v>
      </c>
      <c r="D99" s="15" t="s">
        <v>69</v>
      </c>
      <c r="E99" s="16" t="s">
        <v>220</v>
      </c>
      <c r="F99" s="9" t="s">
        <v>11</v>
      </c>
      <c r="G99" s="18" t="s">
        <v>176</v>
      </c>
      <c r="H99" s="16"/>
      <c r="I99" s="18" t="s">
        <v>252</v>
      </c>
    </row>
    <row r="100" spans="1:26" s="2" customFormat="1" ht="195" customHeight="1" x14ac:dyDescent="0.25">
      <c r="A100" s="9">
        <f t="shared" si="1"/>
        <v>95</v>
      </c>
      <c r="B100" s="9">
        <v>182</v>
      </c>
      <c r="C100" s="9" t="s">
        <v>9</v>
      </c>
      <c r="D100" s="15" t="s">
        <v>70</v>
      </c>
      <c r="E100" s="16" t="s">
        <v>71</v>
      </c>
      <c r="F100" s="9" t="s">
        <v>11</v>
      </c>
      <c r="G100" s="18" t="s">
        <v>398</v>
      </c>
      <c r="H100" s="18"/>
      <c r="I100" s="18" t="s">
        <v>356</v>
      </c>
    </row>
    <row r="101" spans="1:26" s="33" customFormat="1" ht="357.75" customHeight="1" x14ac:dyDescent="0.25">
      <c r="A101" s="9">
        <f t="shared" si="1"/>
        <v>96</v>
      </c>
      <c r="B101" s="9">
        <v>182</v>
      </c>
      <c r="C101" s="9" t="s">
        <v>9</v>
      </c>
      <c r="D101" s="15" t="s">
        <v>72</v>
      </c>
      <c r="E101" s="16" t="s">
        <v>354</v>
      </c>
      <c r="F101" s="9" t="s">
        <v>11</v>
      </c>
      <c r="G101" s="18" t="s">
        <v>399</v>
      </c>
      <c r="H101" s="18"/>
      <c r="I101" s="18" t="s">
        <v>357</v>
      </c>
      <c r="J101" s="2"/>
      <c r="K101" s="2"/>
      <c r="L101" s="2"/>
      <c r="M101" s="2"/>
      <c r="N101" s="2"/>
      <c r="O101" s="2"/>
      <c r="P101" s="2"/>
      <c r="Q101" s="2"/>
      <c r="R101" s="2"/>
      <c r="S101" s="2"/>
      <c r="T101" s="2"/>
      <c r="U101" s="2"/>
      <c r="V101" s="2"/>
      <c r="W101" s="2"/>
      <c r="X101" s="2"/>
      <c r="Y101" s="2"/>
      <c r="Z101" s="2"/>
    </row>
    <row r="102" spans="1:26" s="33" customFormat="1" ht="50.25" customHeight="1" x14ac:dyDescent="0.25">
      <c r="A102" s="9">
        <f t="shared" si="1"/>
        <v>97</v>
      </c>
      <c r="B102" s="9">
        <v>182</v>
      </c>
      <c r="C102" s="9" t="s">
        <v>9</v>
      </c>
      <c r="D102" s="15" t="s">
        <v>291</v>
      </c>
      <c r="E102" s="16" t="s">
        <v>394</v>
      </c>
      <c r="F102" s="9" t="s">
        <v>155</v>
      </c>
      <c r="G102" s="18"/>
      <c r="H102" s="18" t="s">
        <v>292</v>
      </c>
      <c r="I102" s="18"/>
      <c r="J102" s="2"/>
      <c r="K102" s="2"/>
      <c r="L102" s="2"/>
      <c r="M102" s="2"/>
      <c r="N102" s="2"/>
      <c r="O102" s="2"/>
      <c r="P102" s="2"/>
      <c r="Q102" s="2"/>
      <c r="R102" s="2"/>
      <c r="S102" s="2"/>
      <c r="T102" s="2"/>
      <c r="U102" s="2"/>
      <c r="V102" s="2"/>
      <c r="W102" s="2"/>
      <c r="X102" s="2"/>
      <c r="Y102" s="2"/>
      <c r="Z102" s="2"/>
    </row>
    <row r="103" spans="1:26" s="33" customFormat="1" ht="49.5" customHeight="1" x14ac:dyDescent="0.25">
      <c r="A103" s="9">
        <f t="shared" si="1"/>
        <v>98</v>
      </c>
      <c r="B103" s="9">
        <v>182</v>
      </c>
      <c r="C103" s="9" t="s">
        <v>9</v>
      </c>
      <c r="D103" s="15" t="s">
        <v>293</v>
      </c>
      <c r="E103" s="16" t="s">
        <v>318</v>
      </c>
      <c r="F103" s="9" t="s">
        <v>155</v>
      </c>
      <c r="G103" s="18"/>
      <c r="H103" s="18" t="s">
        <v>294</v>
      </c>
      <c r="I103" s="18"/>
      <c r="J103" s="2"/>
      <c r="K103" s="2"/>
      <c r="L103" s="2"/>
      <c r="M103" s="2"/>
      <c r="N103" s="2"/>
      <c r="O103" s="2"/>
      <c r="P103" s="2"/>
      <c r="Q103" s="2"/>
      <c r="R103" s="2"/>
      <c r="S103" s="2"/>
      <c r="T103" s="2"/>
      <c r="U103" s="2"/>
      <c r="V103" s="2"/>
      <c r="W103" s="2"/>
      <c r="X103" s="2"/>
      <c r="Y103" s="2"/>
      <c r="Z103" s="2"/>
    </row>
    <row r="104" spans="1:26" s="33" customFormat="1" ht="106.5" customHeight="1" x14ac:dyDescent="0.25">
      <c r="A104" s="9">
        <f t="shared" si="1"/>
        <v>99</v>
      </c>
      <c r="B104" s="9">
        <v>182</v>
      </c>
      <c r="C104" s="9" t="s">
        <v>9</v>
      </c>
      <c r="D104" s="15" t="s">
        <v>295</v>
      </c>
      <c r="E104" s="16" t="s">
        <v>400</v>
      </c>
      <c r="F104" s="9" t="s">
        <v>155</v>
      </c>
      <c r="G104" s="18"/>
      <c r="H104" s="18" t="s">
        <v>294</v>
      </c>
      <c r="I104" s="18"/>
      <c r="J104" s="2"/>
      <c r="K104" s="2"/>
      <c r="L104" s="2"/>
      <c r="M104" s="2"/>
      <c r="N104" s="2"/>
      <c r="O104" s="2"/>
      <c r="P104" s="2"/>
      <c r="Q104" s="2"/>
      <c r="R104" s="2"/>
      <c r="S104" s="2"/>
      <c r="T104" s="2"/>
      <c r="U104" s="2"/>
      <c r="V104" s="2"/>
      <c r="W104" s="2"/>
      <c r="X104" s="2"/>
      <c r="Y104" s="2"/>
      <c r="Z104" s="2"/>
    </row>
    <row r="105" spans="1:26" s="33" customFormat="1" ht="60.75" customHeight="1" x14ac:dyDescent="0.25">
      <c r="A105" s="9">
        <f t="shared" si="1"/>
        <v>100</v>
      </c>
      <c r="B105" s="9">
        <v>182</v>
      </c>
      <c r="C105" s="9" t="s">
        <v>9</v>
      </c>
      <c r="D105" s="15" t="s">
        <v>297</v>
      </c>
      <c r="E105" s="16" t="s">
        <v>296</v>
      </c>
      <c r="F105" s="9" t="s">
        <v>155</v>
      </c>
      <c r="G105" s="18"/>
      <c r="H105" s="18" t="s">
        <v>292</v>
      </c>
      <c r="I105" s="18"/>
      <c r="J105" s="2"/>
      <c r="K105" s="2"/>
      <c r="L105" s="2"/>
      <c r="M105" s="2"/>
      <c r="N105" s="2"/>
      <c r="O105" s="2"/>
      <c r="P105" s="2"/>
      <c r="Q105" s="2"/>
      <c r="R105" s="2"/>
      <c r="S105" s="2"/>
      <c r="T105" s="2"/>
      <c r="U105" s="2"/>
      <c r="V105" s="2"/>
      <c r="W105" s="2"/>
      <c r="X105" s="2"/>
      <c r="Y105" s="2"/>
      <c r="Z105" s="2"/>
    </row>
    <row r="106" spans="1:26" s="33" customFormat="1" ht="50.25" customHeight="1" x14ac:dyDescent="0.25">
      <c r="A106" s="9">
        <f t="shared" si="1"/>
        <v>101</v>
      </c>
      <c r="B106" s="9">
        <v>182</v>
      </c>
      <c r="C106" s="9" t="s">
        <v>9</v>
      </c>
      <c r="D106" s="15" t="s">
        <v>299</v>
      </c>
      <c r="E106" s="16" t="s">
        <v>298</v>
      </c>
      <c r="F106" s="9" t="s">
        <v>155</v>
      </c>
      <c r="G106" s="18"/>
      <c r="H106" s="18" t="s">
        <v>292</v>
      </c>
      <c r="I106" s="18"/>
      <c r="J106" s="2"/>
      <c r="K106" s="2"/>
      <c r="L106" s="2"/>
      <c r="M106" s="2"/>
      <c r="N106" s="2"/>
      <c r="O106" s="2"/>
      <c r="P106" s="2"/>
      <c r="Q106" s="2"/>
      <c r="R106" s="2"/>
      <c r="S106" s="2"/>
      <c r="T106" s="2"/>
      <c r="U106" s="2"/>
      <c r="V106" s="2"/>
      <c r="W106" s="2"/>
      <c r="X106" s="2"/>
      <c r="Y106" s="2"/>
      <c r="Z106" s="2"/>
    </row>
    <row r="107" spans="1:26" s="33" customFormat="1" ht="80.25" customHeight="1" x14ac:dyDescent="0.25">
      <c r="A107" s="9">
        <f t="shared" si="1"/>
        <v>102</v>
      </c>
      <c r="B107" s="9">
        <v>182</v>
      </c>
      <c r="C107" s="9" t="s">
        <v>9</v>
      </c>
      <c r="D107" s="15" t="s">
        <v>300</v>
      </c>
      <c r="E107" s="16" t="s">
        <v>355</v>
      </c>
      <c r="F107" s="9" t="s">
        <v>155</v>
      </c>
      <c r="G107" s="18"/>
      <c r="H107" s="18" t="s">
        <v>292</v>
      </c>
      <c r="I107" s="18"/>
      <c r="J107" s="2"/>
      <c r="K107" s="2"/>
      <c r="L107" s="2"/>
      <c r="M107" s="2"/>
      <c r="N107" s="2"/>
      <c r="O107" s="2"/>
      <c r="P107" s="2"/>
      <c r="Q107" s="2"/>
      <c r="R107" s="2"/>
      <c r="S107" s="2"/>
      <c r="T107" s="2"/>
      <c r="U107" s="2"/>
      <c r="V107" s="2"/>
      <c r="W107" s="2"/>
      <c r="X107" s="2"/>
      <c r="Y107" s="2"/>
      <c r="Z107" s="2"/>
    </row>
    <row r="108" spans="1:26" s="33" customFormat="1" ht="49.5" customHeight="1" x14ac:dyDescent="0.25">
      <c r="A108" s="9">
        <f t="shared" si="1"/>
        <v>103</v>
      </c>
      <c r="B108" s="9">
        <v>182</v>
      </c>
      <c r="C108" s="9" t="s">
        <v>9</v>
      </c>
      <c r="D108" s="15" t="s">
        <v>301</v>
      </c>
      <c r="E108" s="16" t="s">
        <v>302</v>
      </c>
      <c r="F108" s="9" t="s">
        <v>155</v>
      </c>
      <c r="G108" s="18"/>
      <c r="H108" s="18" t="s">
        <v>292</v>
      </c>
      <c r="I108" s="18"/>
      <c r="J108" s="2"/>
      <c r="K108" s="2"/>
      <c r="L108" s="2"/>
      <c r="M108" s="2"/>
      <c r="N108" s="2"/>
      <c r="O108" s="2"/>
      <c r="P108" s="2"/>
      <c r="Q108" s="2"/>
      <c r="R108" s="2"/>
      <c r="S108" s="2"/>
      <c r="T108" s="2"/>
      <c r="U108" s="2"/>
      <c r="V108" s="2"/>
      <c r="W108" s="2"/>
      <c r="X108" s="2"/>
      <c r="Y108" s="2"/>
      <c r="Z108" s="2"/>
    </row>
    <row r="109" spans="1:26" s="33" customFormat="1" ht="49.5" customHeight="1" x14ac:dyDescent="0.25">
      <c r="A109" s="9">
        <f t="shared" si="1"/>
        <v>104</v>
      </c>
      <c r="B109" s="9">
        <v>182</v>
      </c>
      <c r="C109" s="9" t="s">
        <v>9</v>
      </c>
      <c r="D109" s="15" t="s">
        <v>304</v>
      </c>
      <c r="E109" s="16" t="s">
        <v>303</v>
      </c>
      <c r="F109" s="9" t="s">
        <v>155</v>
      </c>
      <c r="G109" s="18"/>
      <c r="H109" s="18" t="s">
        <v>292</v>
      </c>
      <c r="I109" s="18"/>
      <c r="J109" s="2"/>
      <c r="K109" s="2"/>
      <c r="L109" s="2"/>
      <c r="M109" s="2"/>
      <c r="N109" s="2"/>
      <c r="O109" s="2"/>
      <c r="P109" s="2"/>
      <c r="Q109" s="2"/>
      <c r="R109" s="2"/>
      <c r="S109" s="2"/>
      <c r="T109" s="2"/>
      <c r="U109" s="2"/>
      <c r="V109" s="2"/>
      <c r="W109" s="2"/>
      <c r="X109" s="2"/>
      <c r="Y109" s="2"/>
      <c r="Z109" s="2"/>
    </row>
    <row r="110" spans="1:26" s="33" customFormat="1" ht="48.75" customHeight="1" x14ac:dyDescent="0.25">
      <c r="A110" s="9">
        <f t="shared" si="1"/>
        <v>105</v>
      </c>
      <c r="B110" s="9">
        <v>182</v>
      </c>
      <c r="C110" s="9" t="s">
        <v>9</v>
      </c>
      <c r="D110" s="15" t="s">
        <v>306</v>
      </c>
      <c r="E110" s="16" t="s">
        <v>305</v>
      </c>
      <c r="F110" s="9" t="s">
        <v>155</v>
      </c>
      <c r="G110" s="18"/>
      <c r="H110" s="18" t="s">
        <v>292</v>
      </c>
      <c r="I110" s="18"/>
      <c r="J110" s="2"/>
      <c r="K110" s="2"/>
      <c r="L110" s="2"/>
      <c r="M110" s="2"/>
      <c r="N110" s="2"/>
      <c r="O110" s="2"/>
      <c r="P110" s="2"/>
      <c r="Q110" s="2"/>
      <c r="R110" s="2"/>
      <c r="S110" s="2"/>
      <c r="T110" s="2"/>
      <c r="U110" s="2"/>
      <c r="V110" s="2"/>
      <c r="W110" s="2"/>
      <c r="X110" s="2"/>
      <c r="Y110" s="2"/>
      <c r="Z110" s="2"/>
    </row>
    <row r="111" spans="1:26" s="33" customFormat="1" ht="49.5" customHeight="1" x14ac:dyDescent="0.25">
      <c r="A111" s="9">
        <f t="shared" si="1"/>
        <v>106</v>
      </c>
      <c r="B111" s="9">
        <v>182</v>
      </c>
      <c r="C111" s="9" t="s">
        <v>9</v>
      </c>
      <c r="D111" s="15" t="s">
        <v>308</v>
      </c>
      <c r="E111" s="16" t="s">
        <v>307</v>
      </c>
      <c r="F111" s="9" t="s">
        <v>155</v>
      </c>
      <c r="G111" s="18"/>
      <c r="H111" s="18" t="s">
        <v>292</v>
      </c>
      <c r="I111" s="18"/>
      <c r="J111" s="2"/>
      <c r="K111" s="2"/>
      <c r="L111" s="2"/>
      <c r="M111" s="2"/>
      <c r="N111" s="2"/>
      <c r="O111" s="2"/>
      <c r="P111" s="2"/>
      <c r="Q111" s="2"/>
      <c r="R111" s="2"/>
      <c r="S111" s="2"/>
      <c r="T111" s="2"/>
      <c r="U111" s="2"/>
      <c r="V111" s="2"/>
      <c r="W111" s="2"/>
      <c r="X111" s="2"/>
      <c r="Y111" s="2"/>
      <c r="Z111" s="2"/>
    </row>
    <row r="112" spans="1:26" s="33" customFormat="1" ht="50.25" customHeight="1" x14ac:dyDescent="0.25">
      <c r="A112" s="9">
        <f t="shared" si="1"/>
        <v>107</v>
      </c>
      <c r="B112" s="9">
        <v>182</v>
      </c>
      <c r="C112" s="9" t="s">
        <v>9</v>
      </c>
      <c r="D112" s="15" t="s">
        <v>310</v>
      </c>
      <c r="E112" s="16" t="s">
        <v>309</v>
      </c>
      <c r="F112" s="9" t="s">
        <v>155</v>
      </c>
      <c r="G112" s="18"/>
      <c r="H112" s="18" t="s">
        <v>294</v>
      </c>
      <c r="I112" s="18"/>
      <c r="J112" s="2"/>
      <c r="K112" s="2"/>
      <c r="L112" s="2"/>
      <c r="M112" s="2"/>
      <c r="N112" s="2"/>
      <c r="O112" s="2"/>
      <c r="P112" s="2"/>
      <c r="Q112" s="2"/>
      <c r="R112" s="2"/>
      <c r="S112" s="2"/>
      <c r="T112" s="2"/>
      <c r="U112" s="2"/>
      <c r="V112" s="2"/>
      <c r="W112" s="2"/>
      <c r="X112" s="2"/>
      <c r="Y112" s="2"/>
      <c r="Z112" s="2"/>
    </row>
    <row r="113" spans="1:26" s="33" customFormat="1" ht="113.25" customHeight="1" x14ac:dyDescent="0.25">
      <c r="A113" s="9">
        <f t="shared" si="1"/>
        <v>108</v>
      </c>
      <c r="B113" s="9">
        <v>182</v>
      </c>
      <c r="C113" s="9" t="s">
        <v>9</v>
      </c>
      <c r="D113" s="15" t="s">
        <v>73</v>
      </c>
      <c r="E113" s="16" t="s">
        <v>74</v>
      </c>
      <c r="F113" s="9" t="s">
        <v>11</v>
      </c>
      <c r="G113" s="74" t="s">
        <v>180</v>
      </c>
      <c r="H113" s="18"/>
      <c r="I113" s="74" t="s">
        <v>181</v>
      </c>
      <c r="J113" s="2"/>
      <c r="K113" s="2"/>
      <c r="L113" s="2"/>
      <c r="M113" s="2"/>
      <c r="N113" s="2"/>
      <c r="O113" s="2"/>
      <c r="P113" s="2"/>
      <c r="Q113" s="2"/>
      <c r="R113" s="2"/>
      <c r="S113" s="2"/>
      <c r="T113" s="2"/>
      <c r="U113" s="2"/>
      <c r="V113" s="2"/>
      <c r="W113" s="2"/>
      <c r="X113" s="2"/>
      <c r="Y113" s="2"/>
      <c r="Z113" s="2"/>
    </row>
    <row r="114" spans="1:26" s="33" customFormat="1" ht="150" x14ac:dyDescent="0.25">
      <c r="A114" s="9">
        <f t="shared" si="1"/>
        <v>109</v>
      </c>
      <c r="B114" s="9">
        <v>182</v>
      </c>
      <c r="C114" s="9" t="s">
        <v>9</v>
      </c>
      <c r="D114" s="15" t="s">
        <v>75</v>
      </c>
      <c r="E114" s="16" t="s">
        <v>76</v>
      </c>
      <c r="F114" s="9" t="s">
        <v>11</v>
      </c>
      <c r="G114" s="49" t="s">
        <v>401</v>
      </c>
      <c r="H114" s="18"/>
      <c r="I114" s="18" t="s">
        <v>183</v>
      </c>
      <c r="J114" s="2"/>
      <c r="K114" s="2"/>
      <c r="L114" s="2"/>
      <c r="M114" s="2"/>
      <c r="N114" s="2"/>
      <c r="O114" s="2"/>
      <c r="P114" s="2"/>
      <c r="Q114" s="2"/>
      <c r="R114" s="2"/>
      <c r="S114" s="2"/>
      <c r="T114" s="2"/>
      <c r="U114" s="2"/>
      <c r="V114" s="2"/>
      <c r="W114" s="2"/>
      <c r="X114" s="2"/>
      <c r="Y114" s="2"/>
      <c r="Z114" s="2"/>
    </row>
    <row r="115" spans="1:26" s="33" customFormat="1" ht="141" customHeight="1" x14ac:dyDescent="0.25">
      <c r="A115" s="9">
        <f t="shared" si="1"/>
        <v>110</v>
      </c>
      <c r="B115" s="9">
        <v>182</v>
      </c>
      <c r="C115" s="9" t="s">
        <v>9</v>
      </c>
      <c r="D115" s="15" t="s">
        <v>77</v>
      </c>
      <c r="E115" s="16" t="s">
        <v>78</v>
      </c>
      <c r="F115" s="9" t="s">
        <v>11</v>
      </c>
      <c r="G115" s="49" t="s">
        <v>402</v>
      </c>
      <c r="H115" s="18"/>
      <c r="I115" s="18" t="s">
        <v>184</v>
      </c>
      <c r="J115" s="2"/>
      <c r="K115" s="2"/>
      <c r="L115" s="2"/>
      <c r="M115" s="2"/>
      <c r="N115" s="2"/>
      <c r="O115" s="2"/>
      <c r="P115" s="2"/>
      <c r="Q115" s="2"/>
      <c r="R115" s="2"/>
      <c r="S115" s="2"/>
      <c r="T115" s="2"/>
      <c r="U115" s="2"/>
      <c r="V115" s="2"/>
      <c r="W115" s="2"/>
      <c r="X115" s="2"/>
      <c r="Y115" s="2"/>
      <c r="Z115" s="2"/>
    </row>
    <row r="116" spans="1:26" s="33" customFormat="1" ht="182.25" customHeight="1" x14ac:dyDescent="0.25">
      <c r="A116" s="9">
        <f t="shared" si="1"/>
        <v>111</v>
      </c>
      <c r="B116" s="9">
        <v>182</v>
      </c>
      <c r="C116" s="9" t="s">
        <v>9</v>
      </c>
      <c r="D116" s="15" t="s">
        <v>79</v>
      </c>
      <c r="E116" s="16" t="s">
        <v>80</v>
      </c>
      <c r="F116" s="9" t="s">
        <v>11</v>
      </c>
      <c r="G116" s="49" t="s">
        <v>179</v>
      </c>
      <c r="H116" s="50"/>
      <c r="I116" s="18" t="s">
        <v>251</v>
      </c>
      <c r="J116" s="2"/>
      <c r="K116" s="2"/>
      <c r="L116" s="2"/>
      <c r="M116" s="2"/>
      <c r="N116" s="2"/>
      <c r="O116" s="2"/>
      <c r="P116" s="2"/>
      <c r="Q116" s="2"/>
      <c r="R116" s="2"/>
      <c r="S116" s="2"/>
      <c r="T116" s="2"/>
      <c r="U116" s="2"/>
      <c r="V116" s="2"/>
      <c r="W116" s="2"/>
      <c r="X116" s="2"/>
      <c r="Y116" s="2"/>
      <c r="Z116" s="2"/>
    </row>
    <row r="117" spans="1:26" s="33" customFormat="1" ht="120.75" customHeight="1" x14ac:dyDescent="0.25">
      <c r="A117" s="9">
        <f t="shared" si="1"/>
        <v>112</v>
      </c>
      <c r="B117" s="9">
        <v>182</v>
      </c>
      <c r="C117" s="9" t="s">
        <v>9</v>
      </c>
      <c r="D117" s="15" t="s">
        <v>225</v>
      </c>
      <c r="E117" s="16" t="s">
        <v>82</v>
      </c>
      <c r="F117" s="9" t="s">
        <v>155</v>
      </c>
      <c r="G117" s="49"/>
      <c r="H117" s="18" t="s">
        <v>249</v>
      </c>
      <c r="I117" s="18"/>
      <c r="J117" s="2"/>
      <c r="K117" s="2"/>
      <c r="L117" s="2"/>
      <c r="M117" s="2"/>
      <c r="N117" s="2"/>
      <c r="O117" s="2"/>
      <c r="P117" s="2"/>
      <c r="Q117" s="2"/>
      <c r="R117" s="2"/>
      <c r="S117" s="2"/>
      <c r="T117" s="2"/>
      <c r="U117" s="2"/>
      <c r="V117" s="2"/>
      <c r="W117" s="2"/>
      <c r="X117" s="2"/>
      <c r="Y117" s="2"/>
      <c r="Z117" s="2"/>
    </row>
    <row r="118" spans="1:26" s="33" customFormat="1" ht="121.5" customHeight="1" x14ac:dyDescent="0.25">
      <c r="A118" s="9">
        <f t="shared" si="1"/>
        <v>113</v>
      </c>
      <c r="B118" s="9">
        <v>182</v>
      </c>
      <c r="C118" s="9" t="s">
        <v>9</v>
      </c>
      <c r="D118" s="71" t="s">
        <v>83</v>
      </c>
      <c r="E118" s="16" t="s">
        <v>84</v>
      </c>
      <c r="F118" s="9" t="s">
        <v>155</v>
      </c>
      <c r="G118" s="49"/>
      <c r="H118" s="18" t="s">
        <v>248</v>
      </c>
      <c r="I118" s="18"/>
      <c r="J118" s="2"/>
      <c r="K118" s="2"/>
      <c r="L118" s="2"/>
      <c r="M118" s="2"/>
      <c r="N118" s="2"/>
      <c r="O118" s="2"/>
      <c r="P118" s="2"/>
      <c r="Q118" s="2"/>
      <c r="R118" s="2"/>
      <c r="S118" s="2"/>
      <c r="T118" s="2"/>
      <c r="U118" s="2"/>
      <c r="V118" s="2"/>
      <c r="W118" s="2"/>
      <c r="X118" s="2"/>
      <c r="Y118" s="2"/>
      <c r="Z118" s="2"/>
    </row>
    <row r="119" spans="1:26" s="33" customFormat="1" ht="106.5" customHeight="1" x14ac:dyDescent="0.25">
      <c r="A119" s="9">
        <f t="shared" si="1"/>
        <v>114</v>
      </c>
      <c r="B119" s="9">
        <v>182</v>
      </c>
      <c r="C119" s="9" t="s">
        <v>9</v>
      </c>
      <c r="D119" s="71" t="s">
        <v>85</v>
      </c>
      <c r="E119" s="16" t="s">
        <v>227</v>
      </c>
      <c r="F119" s="9" t="s">
        <v>155</v>
      </c>
      <c r="G119" s="49"/>
      <c r="H119" s="18" t="s">
        <v>244</v>
      </c>
      <c r="I119" s="18"/>
      <c r="J119" s="2"/>
      <c r="K119" s="2"/>
      <c r="L119" s="2"/>
      <c r="M119" s="2"/>
      <c r="N119" s="2"/>
      <c r="O119" s="2"/>
      <c r="P119" s="2"/>
      <c r="Q119" s="2"/>
      <c r="R119" s="2"/>
      <c r="S119" s="2"/>
      <c r="T119" s="2"/>
      <c r="U119" s="2"/>
      <c r="V119" s="2"/>
      <c r="W119" s="2"/>
      <c r="X119" s="2"/>
      <c r="Y119" s="2"/>
      <c r="Z119" s="2"/>
    </row>
    <row r="120" spans="1:26" s="33" customFormat="1" ht="106.5" customHeight="1" x14ac:dyDescent="0.25">
      <c r="A120" s="9">
        <f t="shared" si="1"/>
        <v>115</v>
      </c>
      <c r="B120" s="9">
        <v>182</v>
      </c>
      <c r="C120" s="9" t="s">
        <v>9</v>
      </c>
      <c r="D120" s="71" t="s">
        <v>86</v>
      </c>
      <c r="E120" s="16" t="s">
        <v>228</v>
      </c>
      <c r="F120" s="9" t="s">
        <v>155</v>
      </c>
      <c r="G120" s="49"/>
      <c r="H120" s="18" t="s">
        <v>244</v>
      </c>
      <c r="I120" s="18"/>
      <c r="J120" s="2"/>
      <c r="K120" s="2"/>
      <c r="L120" s="2"/>
      <c r="M120" s="2"/>
      <c r="N120" s="2"/>
      <c r="O120" s="2"/>
      <c r="P120" s="2"/>
      <c r="Q120" s="2"/>
      <c r="R120" s="2"/>
      <c r="S120" s="2"/>
      <c r="T120" s="2"/>
      <c r="U120" s="2"/>
      <c r="V120" s="2"/>
      <c r="W120" s="2"/>
      <c r="X120" s="2"/>
      <c r="Y120" s="2"/>
      <c r="Z120" s="2"/>
    </row>
    <row r="121" spans="1:26" s="33" customFormat="1" ht="105" customHeight="1" x14ac:dyDescent="0.25">
      <c r="A121" s="9">
        <f t="shared" si="1"/>
        <v>116</v>
      </c>
      <c r="B121" s="9">
        <v>182</v>
      </c>
      <c r="C121" s="9" t="s">
        <v>9</v>
      </c>
      <c r="D121" s="71" t="s">
        <v>87</v>
      </c>
      <c r="E121" s="16" t="s">
        <v>88</v>
      </c>
      <c r="F121" s="9" t="s">
        <v>155</v>
      </c>
      <c r="G121" s="49"/>
      <c r="H121" s="18" t="s">
        <v>244</v>
      </c>
      <c r="I121" s="18"/>
      <c r="J121" s="2"/>
      <c r="K121" s="2"/>
      <c r="L121" s="2"/>
      <c r="M121" s="2"/>
      <c r="N121" s="2"/>
      <c r="O121" s="2"/>
      <c r="P121" s="2"/>
      <c r="Q121" s="2"/>
      <c r="R121" s="2"/>
      <c r="S121" s="2"/>
      <c r="T121" s="2"/>
      <c r="U121" s="2"/>
      <c r="V121" s="2"/>
      <c r="W121" s="2"/>
      <c r="X121" s="2"/>
      <c r="Y121" s="2"/>
      <c r="Z121" s="2"/>
    </row>
    <row r="122" spans="1:26" s="33" customFormat="1" ht="104.25" customHeight="1" x14ac:dyDescent="0.25">
      <c r="A122" s="9">
        <f t="shared" si="1"/>
        <v>117</v>
      </c>
      <c r="B122" s="9">
        <v>182</v>
      </c>
      <c r="C122" s="9" t="s">
        <v>9</v>
      </c>
      <c r="D122" s="71" t="s">
        <v>89</v>
      </c>
      <c r="E122" s="16" t="s">
        <v>90</v>
      </c>
      <c r="F122" s="9" t="s">
        <v>155</v>
      </c>
      <c r="G122" s="49"/>
      <c r="H122" s="18" t="s">
        <v>244</v>
      </c>
      <c r="I122" s="18"/>
      <c r="J122" s="2"/>
      <c r="K122" s="2"/>
      <c r="L122" s="2"/>
      <c r="M122" s="2"/>
      <c r="N122" s="2"/>
      <c r="O122" s="2"/>
      <c r="P122" s="2"/>
      <c r="Q122" s="2"/>
      <c r="R122" s="2"/>
      <c r="S122" s="2"/>
      <c r="T122" s="2"/>
      <c r="U122" s="2"/>
      <c r="V122" s="2"/>
      <c r="W122" s="2"/>
      <c r="X122" s="2"/>
      <c r="Y122" s="2"/>
      <c r="Z122" s="2"/>
    </row>
    <row r="123" spans="1:26" s="33" customFormat="1" ht="135" x14ac:dyDescent="0.25">
      <c r="A123" s="9">
        <f t="shared" si="1"/>
        <v>118</v>
      </c>
      <c r="B123" s="9">
        <v>182</v>
      </c>
      <c r="C123" s="9" t="s">
        <v>9</v>
      </c>
      <c r="D123" s="71" t="s">
        <v>91</v>
      </c>
      <c r="E123" s="16" t="s">
        <v>92</v>
      </c>
      <c r="F123" s="9" t="s">
        <v>155</v>
      </c>
      <c r="G123" s="49"/>
      <c r="H123" s="18" t="s">
        <v>244</v>
      </c>
      <c r="I123" s="18"/>
      <c r="J123" s="2"/>
      <c r="K123" s="2"/>
      <c r="L123" s="2"/>
      <c r="M123" s="2"/>
      <c r="N123" s="2"/>
      <c r="O123" s="2"/>
      <c r="P123" s="2"/>
      <c r="Q123" s="2"/>
      <c r="R123" s="2"/>
      <c r="S123" s="2"/>
      <c r="T123" s="2"/>
      <c r="U123" s="2"/>
      <c r="V123" s="2"/>
      <c r="W123" s="2"/>
      <c r="X123" s="2"/>
      <c r="Y123" s="2"/>
      <c r="Z123" s="2"/>
    </row>
    <row r="124" spans="1:26" s="33" customFormat="1" ht="103.5" customHeight="1" x14ac:dyDescent="0.25">
      <c r="A124" s="9">
        <f t="shared" si="1"/>
        <v>119</v>
      </c>
      <c r="B124" s="9">
        <v>182</v>
      </c>
      <c r="C124" s="9" t="s">
        <v>9</v>
      </c>
      <c r="D124" s="71" t="s">
        <v>93</v>
      </c>
      <c r="E124" s="16" t="s">
        <v>94</v>
      </c>
      <c r="F124" s="9" t="s">
        <v>155</v>
      </c>
      <c r="G124" s="49"/>
      <c r="H124" s="18" t="s">
        <v>244</v>
      </c>
      <c r="I124" s="18"/>
      <c r="J124" s="2"/>
      <c r="K124" s="2"/>
      <c r="L124" s="2"/>
      <c r="M124" s="2"/>
      <c r="N124" s="2"/>
      <c r="O124" s="2"/>
      <c r="P124" s="2"/>
      <c r="Q124" s="2"/>
      <c r="R124" s="2"/>
      <c r="S124" s="2"/>
      <c r="T124" s="2"/>
      <c r="U124" s="2"/>
      <c r="V124" s="2"/>
      <c r="W124" s="2"/>
      <c r="X124" s="2"/>
      <c r="Y124" s="2"/>
      <c r="Z124" s="2"/>
    </row>
    <row r="125" spans="1:26" s="33" customFormat="1" ht="105" customHeight="1" x14ac:dyDescent="0.25">
      <c r="A125" s="9">
        <f t="shared" si="1"/>
        <v>120</v>
      </c>
      <c r="B125" s="9">
        <v>182</v>
      </c>
      <c r="C125" s="9" t="s">
        <v>9</v>
      </c>
      <c r="D125" s="71" t="s">
        <v>95</v>
      </c>
      <c r="E125" s="16" t="s">
        <v>96</v>
      </c>
      <c r="F125" s="9" t="s">
        <v>155</v>
      </c>
      <c r="G125" s="49"/>
      <c r="H125" s="18" t="s">
        <v>247</v>
      </c>
      <c r="I125" s="18"/>
      <c r="J125" s="2"/>
      <c r="K125" s="2"/>
      <c r="L125" s="2"/>
      <c r="M125" s="2"/>
      <c r="N125" s="2"/>
      <c r="O125" s="2"/>
      <c r="P125" s="2"/>
      <c r="Q125" s="2"/>
      <c r="R125" s="2"/>
      <c r="S125" s="2"/>
      <c r="T125" s="2"/>
      <c r="U125" s="2"/>
      <c r="V125" s="2"/>
      <c r="W125" s="2"/>
      <c r="X125" s="2"/>
      <c r="Y125" s="2"/>
      <c r="Z125" s="2"/>
    </row>
    <row r="126" spans="1:26" s="33" customFormat="1" ht="105" customHeight="1" x14ac:dyDescent="0.25">
      <c r="A126" s="9">
        <f t="shared" si="1"/>
        <v>121</v>
      </c>
      <c r="B126" s="9">
        <v>182</v>
      </c>
      <c r="C126" s="9" t="s">
        <v>9</v>
      </c>
      <c r="D126" s="71" t="s">
        <v>97</v>
      </c>
      <c r="E126" s="16" t="s">
        <v>98</v>
      </c>
      <c r="F126" s="9" t="s">
        <v>155</v>
      </c>
      <c r="G126" s="49"/>
      <c r="H126" s="18" t="s">
        <v>247</v>
      </c>
      <c r="I126" s="18"/>
      <c r="J126" s="2"/>
      <c r="K126" s="2"/>
      <c r="L126" s="2"/>
      <c r="M126" s="2"/>
      <c r="N126" s="2"/>
      <c r="O126" s="2"/>
      <c r="P126" s="2"/>
      <c r="Q126" s="2"/>
      <c r="R126" s="2"/>
      <c r="S126" s="2"/>
      <c r="T126" s="2"/>
      <c r="U126" s="2"/>
      <c r="V126" s="2"/>
      <c r="W126" s="2"/>
      <c r="X126" s="2"/>
      <c r="Y126" s="2"/>
      <c r="Z126" s="2"/>
    </row>
    <row r="127" spans="1:26" s="33" customFormat="1" ht="105" customHeight="1" x14ac:dyDescent="0.25">
      <c r="A127" s="9">
        <f t="shared" si="1"/>
        <v>122</v>
      </c>
      <c r="B127" s="9">
        <v>182</v>
      </c>
      <c r="C127" s="9" t="s">
        <v>9</v>
      </c>
      <c r="D127" s="71" t="s">
        <v>99</v>
      </c>
      <c r="E127" s="16" t="s">
        <v>100</v>
      </c>
      <c r="F127" s="9" t="s">
        <v>155</v>
      </c>
      <c r="G127" s="49"/>
      <c r="H127" s="18" t="s">
        <v>244</v>
      </c>
      <c r="I127" s="18"/>
      <c r="J127" s="2"/>
      <c r="K127" s="2"/>
      <c r="L127" s="2"/>
      <c r="M127" s="2"/>
      <c r="N127" s="2"/>
      <c r="O127" s="2"/>
      <c r="P127" s="2"/>
      <c r="Q127" s="2"/>
      <c r="R127" s="2"/>
      <c r="S127" s="2"/>
      <c r="T127" s="2"/>
      <c r="U127" s="2"/>
      <c r="V127" s="2"/>
      <c r="W127" s="2"/>
      <c r="X127" s="2"/>
      <c r="Y127" s="2"/>
      <c r="Z127" s="2"/>
    </row>
    <row r="128" spans="1:26" s="33" customFormat="1" ht="105" customHeight="1" x14ac:dyDescent="0.25">
      <c r="A128" s="9">
        <f t="shared" si="1"/>
        <v>123</v>
      </c>
      <c r="B128" s="9">
        <v>182</v>
      </c>
      <c r="C128" s="9" t="s">
        <v>9</v>
      </c>
      <c r="D128" s="71" t="s">
        <v>101</v>
      </c>
      <c r="E128" s="16" t="s">
        <v>102</v>
      </c>
      <c r="F128" s="9" t="s">
        <v>155</v>
      </c>
      <c r="G128" s="49"/>
      <c r="H128" s="18" t="s">
        <v>244</v>
      </c>
      <c r="I128" s="18"/>
      <c r="J128" s="2"/>
      <c r="K128" s="2"/>
      <c r="L128" s="2"/>
      <c r="M128" s="2"/>
      <c r="N128" s="2"/>
      <c r="O128" s="2"/>
      <c r="P128" s="2"/>
      <c r="Q128" s="2"/>
      <c r="R128" s="2"/>
      <c r="S128" s="2"/>
      <c r="T128" s="2"/>
      <c r="U128" s="2"/>
      <c r="V128" s="2"/>
      <c r="W128" s="2"/>
      <c r="X128" s="2"/>
      <c r="Y128" s="2"/>
      <c r="Z128" s="2"/>
    </row>
    <row r="129" spans="1:26" s="33" customFormat="1" ht="105" customHeight="1" x14ac:dyDescent="0.25">
      <c r="A129" s="9">
        <f t="shared" si="1"/>
        <v>124</v>
      </c>
      <c r="B129" s="9">
        <v>182</v>
      </c>
      <c r="C129" s="9" t="s">
        <v>9</v>
      </c>
      <c r="D129" s="71" t="s">
        <v>103</v>
      </c>
      <c r="E129" s="16" t="s">
        <v>104</v>
      </c>
      <c r="F129" s="9" t="s">
        <v>155</v>
      </c>
      <c r="G129" s="49"/>
      <c r="H129" s="18" t="s">
        <v>244</v>
      </c>
      <c r="I129" s="18"/>
      <c r="J129" s="2"/>
      <c r="K129" s="2"/>
      <c r="L129" s="2"/>
      <c r="M129" s="2"/>
      <c r="N129" s="2"/>
      <c r="O129" s="2"/>
      <c r="P129" s="2"/>
      <c r="Q129" s="2"/>
      <c r="R129" s="2"/>
      <c r="S129" s="2"/>
      <c r="T129" s="2"/>
      <c r="U129" s="2"/>
      <c r="V129" s="2"/>
      <c r="W129" s="2"/>
      <c r="X129" s="2"/>
      <c r="Y129" s="2"/>
      <c r="Z129" s="2"/>
    </row>
    <row r="130" spans="1:26" s="33" customFormat="1" ht="105" customHeight="1" x14ac:dyDescent="0.25">
      <c r="A130" s="9">
        <f t="shared" si="1"/>
        <v>125</v>
      </c>
      <c r="B130" s="9">
        <v>182</v>
      </c>
      <c r="C130" s="9" t="s">
        <v>9</v>
      </c>
      <c r="D130" s="71" t="s">
        <v>109</v>
      </c>
      <c r="E130" s="16" t="s">
        <v>110</v>
      </c>
      <c r="F130" s="9" t="s">
        <v>155</v>
      </c>
      <c r="G130" s="49"/>
      <c r="H130" s="18" t="s">
        <v>244</v>
      </c>
      <c r="I130" s="18"/>
      <c r="J130" s="2"/>
      <c r="K130" s="2"/>
      <c r="L130" s="2"/>
      <c r="M130" s="2"/>
      <c r="N130" s="2"/>
      <c r="O130" s="2"/>
      <c r="P130" s="2"/>
      <c r="Q130" s="2"/>
      <c r="R130" s="2"/>
      <c r="S130" s="2"/>
      <c r="T130" s="2"/>
      <c r="U130" s="2"/>
      <c r="V130" s="2"/>
      <c r="W130" s="2"/>
      <c r="X130" s="2"/>
      <c r="Y130" s="2"/>
      <c r="Z130" s="2"/>
    </row>
    <row r="131" spans="1:26" s="72" customFormat="1" ht="105" customHeight="1" x14ac:dyDescent="0.25">
      <c r="A131" s="9">
        <f t="shared" si="1"/>
        <v>126</v>
      </c>
      <c r="B131" s="9">
        <v>182</v>
      </c>
      <c r="C131" s="9" t="s">
        <v>9</v>
      </c>
      <c r="D131" s="15" t="s">
        <v>524</v>
      </c>
      <c r="E131" s="16" t="s">
        <v>523</v>
      </c>
      <c r="F131" s="9" t="s">
        <v>155</v>
      </c>
      <c r="G131" s="49"/>
      <c r="H131" s="18" t="s">
        <v>244</v>
      </c>
      <c r="I131" s="18"/>
    </row>
    <row r="132" spans="1:26" s="33" customFormat="1" ht="105" customHeight="1" x14ac:dyDescent="0.25">
      <c r="A132" s="9">
        <f t="shared" si="1"/>
        <v>127</v>
      </c>
      <c r="B132" s="9">
        <v>182</v>
      </c>
      <c r="C132" s="9" t="s">
        <v>9</v>
      </c>
      <c r="D132" s="71" t="s">
        <v>111</v>
      </c>
      <c r="E132" s="16" t="s">
        <v>112</v>
      </c>
      <c r="F132" s="9" t="s">
        <v>155</v>
      </c>
      <c r="G132" s="49"/>
      <c r="H132" s="18" t="s">
        <v>244</v>
      </c>
      <c r="I132" s="18"/>
      <c r="J132" s="2"/>
      <c r="K132" s="2"/>
      <c r="L132" s="2"/>
      <c r="M132" s="2"/>
      <c r="N132" s="2"/>
      <c r="O132" s="2"/>
      <c r="P132" s="2"/>
      <c r="Q132" s="2"/>
      <c r="R132" s="2"/>
      <c r="S132" s="2"/>
      <c r="T132" s="2"/>
      <c r="U132" s="2"/>
      <c r="V132" s="2"/>
      <c r="W132" s="2"/>
      <c r="X132" s="2"/>
      <c r="Y132" s="2"/>
      <c r="Z132" s="2"/>
    </row>
    <row r="133" spans="1:26" s="33" customFormat="1" ht="105" customHeight="1" x14ac:dyDescent="0.25">
      <c r="A133" s="9">
        <f t="shared" si="1"/>
        <v>128</v>
      </c>
      <c r="B133" s="9">
        <v>182</v>
      </c>
      <c r="C133" s="9" t="s">
        <v>9</v>
      </c>
      <c r="D133" s="71" t="s">
        <v>113</v>
      </c>
      <c r="E133" s="16" t="s">
        <v>114</v>
      </c>
      <c r="F133" s="9" t="s">
        <v>155</v>
      </c>
      <c r="G133" s="49"/>
      <c r="H133" s="18" t="s">
        <v>244</v>
      </c>
      <c r="I133" s="18"/>
      <c r="J133" s="2"/>
      <c r="K133" s="2"/>
      <c r="L133" s="2"/>
      <c r="M133" s="2"/>
      <c r="N133" s="2"/>
      <c r="O133" s="2"/>
      <c r="P133" s="2"/>
      <c r="Q133" s="2"/>
      <c r="R133" s="2"/>
      <c r="S133" s="2"/>
      <c r="T133" s="2"/>
      <c r="U133" s="2"/>
      <c r="V133" s="2"/>
      <c r="W133" s="2"/>
      <c r="X133" s="2"/>
      <c r="Y133" s="2"/>
      <c r="Z133" s="2"/>
    </row>
    <row r="134" spans="1:26" s="33" customFormat="1" ht="105" customHeight="1" x14ac:dyDescent="0.25">
      <c r="A134" s="9">
        <f t="shared" si="1"/>
        <v>129</v>
      </c>
      <c r="B134" s="9">
        <v>182</v>
      </c>
      <c r="C134" s="9" t="s">
        <v>9</v>
      </c>
      <c r="D134" s="15" t="s">
        <v>115</v>
      </c>
      <c r="E134" s="16" t="s">
        <v>116</v>
      </c>
      <c r="F134" s="9" t="s">
        <v>155</v>
      </c>
      <c r="G134" s="49"/>
      <c r="H134" s="18" t="s">
        <v>244</v>
      </c>
      <c r="I134" s="18"/>
      <c r="J134" s="2"/>
      <c r="K134" s="2"/>
      <c r="L134" s="2"/>
      <c r="M134" s="2"/>
      <c r="N134" s="2"/>
      <c r="O134" s="2"/>
      <c r="P134" s="2"/>
      <c r="Q134" s="2"/>
      <c r="R134" s="2"/>
      <c r="S134" s="2"/>
      <c r="T134" s="2"/>
      <c r="U134" s="2"/>
      <c r="V134" s="2"/>
      <c r="W134" s="2"/>
      <c r="X134" s="2"/>
      <c r="Y134" s="2"/>
      <c r="Z134" s="2"/>
    </row>
    <row r="135" spans="1:26" s="33" customFormat="1" ht="105" customHeight="1" x14ac:dyDescent="0.25">
      <c r="A135" s="9">
        <f t="shared" si="1"/>
        <v>130</v>
      </c>
      <c r="B135" s="9">
        <v>182</v>
      </c>
      <c r="C135" s="9" t="s">
        <v>9</v>
      </c>
      <c r="D135" s="15" t="s">
        <v>117</v>
      </c>
      <c r="E135" s="16" t="s">
        <v>118</v>
      </c>
      <c r="F135" s="9" t="s">
        <v>155</v>
      </c>
      <c r="G135" s="49"/>
      <c r="H135" s="18" t="s">
        <v>244</v>
      </c>
      <c r="I135" s="18"/>
      <c r="J135" s="2"/>
      <c r="K135" s="2"/>
      <c r="L135" s="2"/>
      <c r="M135" s="2"/>
      <c r="N135" s="2"/>
      <c r="O135" s="2"/>
      <c r="P135" s="2"/>
      <c r="Q135" s="2"/>
      <c r="R135" s="2"/>
      <c r="S135" s="2"/>
      <c r="T135" s="2"/>
      <c r="U135" s="2"/>
      <c r="V135" s="2"/>
      <c r="W135" s="2"/>
      <c r="X135" s="2"/>
      <c r="Y135" s="2"/>
      <c r="Z135" s="2"/>
    </row>
    <row r="136" spans="1:26" s="33" customFormat="1" ht="105" customHeight="1" x14ac:dyDescent="0.25">
      <c r="A136" s="9">
        <f t="shared" si="1"/>
        <v>131</v>
      </c>
      <c r="B136" s="9">
        <v>182</v>
      </c>
      <c r="C136" s="9" t="s">
        <v>9</v>
      </c>
      <c r="D136" s="15" t="s">
        <v>119</v>
      </c>
      <c r="E136" s="16" t="s">
        <v>120</v>
      </c>
      <c r="F136" s="9" t="s">
        <v>155</v>
      </c>
      <c r="G136" s="49"/>
      <c r="H136" s="18" t="s">
        <v>244</v>
      </c>
      <c r="I136" s="18"/>
      <c r="J136" s="2"/>
      <c r="K136" s="2"/>
      <c r="L136" s="2"/>
      <c r="M136" s="2"/>
      <c r="N136" s="2"/>
      <c r="O136" s="2"/>
      <c r="P136" s="2"/>
      <c r="Q136" s="2"/>
      <c r="R136" s="2"/>
      <c r="S136" s="2"/>
      <c r="T136" s="2"/>
      <c r="U136" s="2"/>
      <c r="V136" s="2"/>
      <c r="W136" s="2"/>
      <c r="X136" s="2"/>
      <c r="Y136" s="2"/>
      <c r="Z136" s="2"/>
    </row>
    <row r="137" spans="1:26" s="33" customFormat="1" ht="105" customHeight="1" x14ac:dyDescent="0.25">
      <c r="A137" s="9">
        <f t="shared" ref="A137:A151" si="2">A136+1</f>
        <v>132</v>
      </c>
      <c r="B137" s="9">
        <v>182</v>
      </c>
      <c r="C137" s="9" t="s">
        <v>9</v>
      </c>
      <c r="D137" s="15" t="s">
        <v>121</v>
      </c>
      <c r="E137" s="16" t="s">
        <v>122</v>
      </c>
      <c r="F137" s="9" t="s">
        <v>155</v>
      </c>
      <c r="G137" s="49"/>
      <c r="H137" s="18" t="s">
        <v>244</v>
      </c>
      <c r="I137" s="18"/>
      <c r="J137" s="2"/>
      <c r="K137" s="2"/>
      <c r="L137" s="2"/>
      <c r="M137" s="2"/>
      <c r="N137" s="2"/>
      <c r="O137" s="2"/>
      <c r="P137" s="2"/>
      <c r="Q137" s="2"/>
      <c r="R137" s="2"/>
      <c r="S137" s="2"/>
      <c r="T137" s="2"/>
      <c r="U137" s="2"/>
      <c r="V137" s="2"/>
      <c r="W137" s="2"/>
      <c r="X137" s="2"/>
      <c r="Y137" s="2"/>
      <c r="Z137" s="2"/>
    </row>
    <row r="138" spans="1:26" s="33" customFormat="1" ht="105" customHeight="1" x14ac:dyDescent="0.25">
      <c r="A138" s="9">
        <f t="shared" si="2"/>
        <v>133</v>
      </c>
      <c r="B138" s="9">
        <v>182</v>
      </c>
      <c r="C138" s="9" t="s">
        <v>9</v>
      </c>
      <c r="D138" s="15" t="s">
        <v>123</v>
      </c>
      <c r="E138" s="16" t="s">
        <v>124</v>
      </c>
      <c r="F138" s="9" t="s">
        <v>155</v>
      </c>
      <c r="G138" s="49"/>
      <c r="H138" s="18" t="s">
        <v>244</v>
      </c>
      <c r="I138" s="18"/>
      <c r="J138" s="2"/>
      <c r="K138" s="2"/>
      <c r="L138" s="2"/>
      <c r="M138" s="2"/>
      <c r="N138" s="2"/>
      <c r="O138" s="2"/>
      <c r="P138" s="2"/>
      <c r="Q138" s="2"/>
      <c r="R138" s="2"/>
      <c r="S138" s="2"/>
      <c r="T138" s="2"/>
      <c r="U138" s="2"/>
      <c r="V138" s="2"/>
      <c r="W138" s="2"/>
      <c r="X138" s="2"/>
      <c r="Y138" s="2"/>
      <c r="Z138" s="2"/>
    </row>
    <row r="139" spans="1:26" s="33" customFormat="1" ht="110.25" customHeight="1" x14ac:dyDescent="0.25">
      <c r="A139" s="9">
        <f t="shared" si="2"/>
        <v>134</v>
      </c>
      <c r="B139" s="9">
        <v>182</v>
      </c>
      <c r="C139" s="9" t="s">
        <v>9</v>
      </c>
      <c r="D139" s="15" t="s">
        <v>125</v>
      </c>
      <c r="E139" s="16" t="s">
        <v>126</v>
      </c>
      <c r="F139" s="9" t="s">
        <v>155</v>
      </c>
      <c r="G139" s="49"/>
      <c r="H139" s="18" t="s">
        <v>244</v>
      </c>
      <c r="I139" s="18"/>
      <c r="J139" s="2"/>
      <c r="K139" s="2"/>
      <c r="L139" s="2"/>
      <c r="M139" s="2"/>
      <c r="N139" s="2"/>
      <c r="O139" s="2"/>
      <c r="P139" s="2"/>
      <c r="Q139" s="2"/>
      <c r="R139" s="2"/>
      <c r="S139" s="2"/>
      <c r="T139" s="2"/>
      <c r="U139" s="2"/>
      <c r="V139" s="2"/>
      <c r="W139" s="2"/>
      <c r="X139" s="2"/>
      <c r="Y139" s="2"/>
      <c r="Z139" s="2"/>
    </row>
    <row r="140" spans="1:26" s="33" customFormat="1" ht="110.25" customHeight="1" x14ac:dyDescent="0.25">
      <c r="A140" s="9">
        <f t="shared" si="2"/>
        <v>135</v>
      </c>
      <c r="B140" s="9">
        <v>182</v>
      </c>
      <c r="C140" s="9" t="s">
        <v>9</v>
      </c>
      <c r="D140" s="15" t="s">
        <v>127</v>
      </c>
      <c r="E140" s="16" t="s">
        <v>128</v>
      </c>
      <c r="F140" s="9" t="s">
        <v>155</v>
      </c>
      <c r="G140" s="49"/>
      <c r="H140" s="18" t="s">
        <v>244</v>
      </c>
      <c r="I140" s="18"/>
      <c r="J140" s="2"/>
      <c r="K140" s="2"/>
      <c r="L140" s="2"/>
      <c r="M140" s="2"/>
      <c r="N140" s="2"/>
      <c r="O140" s="2"/>
      <c r="P140" s="2"/>
      <c r="Q140" s="2"/>
      <c r="R140" s="2"/>
      <c r="S140" s="2"/>
      <c r="T140" s="2"/>
      <c r="U140" s="2"/>
      <c r="V140" s="2"/>
      <c r="W140" s="2"/>
      <c r="X140" s="2"/>
      <c r="Y140" s="2"/>
      <c r="Z140" s="2"/>
    </row>
    <row r="141" spans="1:26" s="33" customFormat="1" ht="110.25" customHeight="1" x14ac:dyDescent="0.25">
      <c r="A141" s="9">
        <f t="shared" si="2"/>
        <v>136</v>
      </c>
      <c r="B141" s="9">
        <v>182</v>
      </c>
      <c r="C141" s="9" t="s">
        <v>9</v>
      </c>
      <c r="D141" s="15" t="s">
        <v>129</v>
      </c>
      <c r="E141" s="16" t="s">
        <v>130</v>
      </c>
      <c r="F141" s="9" t="s">
        <v>155</v>
      </c>
      <c r="G141" s="49"/>
      <c r="H141" s="18" t="s">
        <v>244</v>
      </c>
      <c r="I141" s="18"/>
      <c r="J141" s="2"/>
      <c r="K141" s="2"/>
      <c r="L141" s="2"/>
      <c r="M141" s="2"/>
      <c r="N141" s="2"/>
      <c r="O141" s="2"/>
      <c r="P141" s="2"/>
      <c r="Q141" s="2"/>
      <c r="R141" s="2"/>
      <c r="S141" s="2"/>
      <c r="T141" s="2"/>
      <c r="U141" s="2"/>
      <c r="V141" s="2"/>
      <c r="W141" s="2"/>
      <c r="X141" s="2"/>
      <c r="Y141" s="2"/>
      <c r="Z141" s="2"/>
    </row>
    <row r="142" spans="1:26" s="33" customFormat="1" ht="110.25" customHeight="1" x14ac:dyDescent="0.25">
      <c r="A142" s="9">
        <f t="shared" si="2"/>
        <v>137</v>
      </c>
      <c r="B142" s="9">
        <v>182</v>
      </c>
      <c r="C142" s="9" t="s">
        <v>9</v>
      </c>
      <c r="D142" s="15" t="s">
        <v>131</v>
      </c>
      <c r="E142" s="16" t="s">
        <v>132</v>
      </c>
      <c r="F142" s="9" t="s">
        <v>155</v>
      </c>
      <c r="G142" s="49"/>
      <c r="H142" s="18" t="s">
        <v>244</v>
      </c>
      <c r="I142" s="18"/>
      <c r="J142" s="2"/>
      <c r="K142" s="2"/>
      <c r="L142" s="2"/>
      <c r="M142" s="2"/>
      <c r="N142" s="2"/>
      <c r="O142" s="2"/>
      <c r="P142" s="2"/>
      <c r="Q142" s="2"/>
      <c r="R142" s="2"/>
      <c r="S142" s="2"/>
      <c r="T142" s="2"/>
      <c r="U142" s="2"/>
      <c r="V142" s="2"/>
      <c r="W142" s="2"/>
      <c r="X142" s="2"/>
      <c r="Y142" s="2"/>
      <c r="Z142" s="2"/>
    </row>
    <row r="143" spans="1:26" s="33" customFormat="1" ht="110.25" customHeight="1" x14ac:dyDescent="0.25">
      <c r="A143" s="9">
        <f t="shared" si="2"/>
        <v>138</v>
      </c>
      <c r="B143" s="9">
        <v>182</v>
      </c>
      <c r="C143" s="9" t="s">
        <v>9</v>
      </c>
      <c r="D143" s="15" t="s">
        <v>133</v>
      </c>
      <c r="E143" s="16" t="s">
        <v>134</v>
      </c>
      <c r="F143" s="9" t="s">
        <v>155</v>
      </c>
      <c r="G143" s="49"/>
      <c r="H143" s="18" t="s">
        <v>244</v>
      </c>
      <c r="I143" s="18"/>
      <c r="J143" s="2"/>
      <c r="K143" s="2"/>
      <c r="L143" s="2"/>
      <c r="M143" s="2"/>
      <c r="N143" s="2"/>
      <c r="O143" s="2"/>
      <c r="P143" s="2"/>
      <c r="Q143" s="2"/>
      <c r="R143" s="2"/>
      <c r="S143" s="2"/>
      <c r="T143" s="2"/>
      <c r="U143" s="2"/>
      <c r="V143" s="2"/>
      <c r="W143" s="2"/>
      <c r="X143" s="2"/>
      <c r="Y143" s="2"/>
      <c r="Z143" s="2"/>
    </row>
    <row r="144" spans="1:26" s="33" customFormat="1" ht="110.25" customHeight="1" x14ac:dyDescent="0.25">
      <c r="A144" s="9">
        <f t="shared" si="2"/>
        <v>139</v>
      </c>
      <c r="B144" s="9">
        <v>182</v>
      </c>
      <c r="C144" s="9" t="s">
        <v>9</v>
      </c>
      <c r="D144" s="15" t="s">
        <v>135</v>
      </c>
      <c r="E144" s="16" t="s">
        <v>136</v>
      </c>
      <c r="F144" s="9" t="s">
        <v>155</v>
      </c>
      <c r="G144" s="49"/>
      <c r="H144" s="18" t="s">
        <v>244</v>
      </c>
      <c r="I144" s="18"/>
      <c r="J144" s="2"/>
      <c r="K144" s="2"/>
      <c r="L144" s="2"/>
      <c r="M144" s="2"/>
      <c r="N144" s="2"/>
      <c r="O144" s="2"/>
      <c r="P144" s="2"/>
      <c r="Q144" s="2"/>
      <c r="R144" s="2"/>
      <c r="S144" s="2"/>
      <c r="T144" s="2"/>
      <c r="U144" s="2"/>
      <c r="V144" s="2"/>
      <c r="W144" s="2"/>
      <c r="X144" s="2"/>
      <c r="Y144" s="2"/>
      <c r="Z144" s="2"/>
    </row>
    <row r="145" spans="1:26" s="33" customFormat="1" ht="110.25" customHeight="1" x14ac:dyDescent="0.25">
      <c r="A145" s="9">
        <f t="shared" si="2"/>
        <v>140</v>
      </c>
      <c r="B145" s="9">
        <v>182</v>
      </c>
      <c r="C145" s="9" t="s">
        <v>9</v>
      </c>
      <c r="D145" s="15" t="s">
        <v>137</v>
      </c>
      <c r="E145" s="16" t="s">
        <v>138</v>
      </c>
      <c r="F145" s="9" t="s">
        <v>37</v>
      </c>
      <c r="G145" s="70"/>
      <c r="H145" s="18" t="s">
        <v>139</v>
      </c>
      <c r="I145" s="18"/>
      <c r="J145" s="2"/>
      <c r="K145" s="2"/>
      <c r="L145" s="2"/>
      <c r="M145" s="2"/>
      <c r="N145" s="2"/>
      <c r="O145" s="2"/>
      <c r="P145" s="2"/>
      <c r="Q145" s="2"/>
      <c r="R145" s="2"/>
      <c r="S145" s="2"/>
      <c r="T145" s="2"/>
      <c r="U145" s="2"/>
      <c r="V145" s="2"/>
      <c r="W145" s="2"/>
      <c r="X145" s="2"/>
      <c r="Y145" s="2"/>
      <c r="Z145" s="2"/>
    </row>
    <row r="146" spans="1:26" s="33" customFormat="1" ht="180" x14ac:dyDescent="0.25">
      <c r="A146" s="9">
        <f t="shared" si="2"/>
        <v>141</v>
      </c>
      <c r="B146" s="9">
        <v>182</v>
      </c>
      <c r="C146" s="9" t="s">
        <v>9</v>
      </c>
      <c r="D146" s="15" t="s">
        <v>140</v>
      </c>
      <c r="E146" s="16" t="s">
        <v>229</v>
      </c>
      <c r="F146" s="9" t="s">
        <v>11</v>
      </c>
      <c r="G146" s="49" t="s">
        <v>186</v>
      </c>
      <c r="H146" s="50"/>
      <c r="I146" s="18" t="s">
        <v>243</v>
      </c>
      <c r="J146" s="2"/>
      <c r="K146" s="2"/>
      <c r="L146" s="2"/>
      <c r="M146" s="2"/>
      <c r="N146" s="2"/>
      <c r="O146" s="2"/>
      <c r="P146" s="2"/>
      <c r="Q146" s="2"/>
      <c r="R146" s="2"/>
      <c r="S146" s="2"/>
      <c r="T146" s="2"/>
      <c r="U146" s="2"/>
      <c r="V146" s="2"/>
      <c r="W146" s="2"/>
      <c r="X146" s="2"/>
      <c r="Y146" s="2"/>
      <c r="Z146" s="2"/>
    </row>
    <row r="147" spans="1:26" s="33" customFormat="1" ht="107.25" customHeight="1" x14ac:dyDescent="0.25">
      <c r="A147" s="9">
        <f t="shared" si="2"/>
        <v>142</v>
      </c>
      <c r="B147" s="9">
        <v>182</v>
      </c>
      <c r="C147" s="9" t="s">
        <v>9</v>
      </c>
      <c r="D147" s="15" t="s">
        <v>141</v>
      </c>
      <c r="E147" s="16" t="s">
        <v>142</v>
      </c>
      <c r="F147" s="9" t="s">
        <v>11</v>
      </c>
      <c r="G147" s="49" t="s">
        <v>242</v>
      </c>
      <c r="H147" s="50"/>
      <c r="I147" s="18" t="s">
        <v>241</v>
      </c>
      <c r="J147" s="2"/>
      <c r="K147" s="2"/>
      <c r="L147" s="2"/>
      <c r="M147" s="2"/>
      <c r="N147" s="2"/>
      <c r="O147" s="2"/>
      <c r="P147" s="2"/>
      <c r="Q147" s="2"/>
      <c r="R147" s="2"/>
      <c r="S147" s="2"/>
      <c r="T147" s="2"/>
      <c r="U147" s="2"/>
      <c r="V147" s="2"/>
      <c r="W147" s="2"/>
      <c r="X147" s="2"/>
      <c r="Y147" s="2"/>
      <c r="Z147" s="2"/>
    </row>
    <row r="148" spans="1:26" s="33" customFormat="1" ht="120.75" customHeight="1" x14ac:dyDescent="0.25">
      <c r="A148" s="9">
        <f t="shared" si="2"/>
        <v>143</v>
      </c>
      <c r="B148" s="9">
        <v>182</v>
      </c>
      <c r="C148" s="9" t="s">
        <v>9</v>
      </c>
      <c r="D148" s="15" t="s">
        <v>143</v>
      </c>
      <c r="E148" s="16" t="s">
        <v>144</v>
      </c>
      <c r="F148" s="9" t="s">
        <v>155</v>
      </c>
      <c r="G148" s="49"/>
      <c r="H148" s="18" t="s">
        <v>240</v>
      </c>
      <c r="I148" s="18"/>
      <c r="J148" s="2"/>
      <c r="K148" s="2"/>
      <c r="L148" s="2"/>
      <c r="M148" s="2"/>
      <c r="N148" s="2"/>
      <c r="O148" s="2"/>
      <c r="P148" s="2"/>
      <c r="Q148" s="2"/>
      <c r="R148" s="2"/>
      <c r="S148" s="2"/>
      <c r="T148" s="2"/>
      <c r="U148" s="2"/>
      <c r="V148" s="2"/>
      <c r="W148" s="2"/>
      <c r="X148" s="2"/>
      <c r="Y148" s="2"/>
      <c r="Z148" s="2"/>
    </row>
    <row r="149" spans="1:26" s="33" customFormat="1" ht="120.75" customHeight="1" x14ac:dyDescent="0.25">
      <c r="A149" s="9">
        <f t="shared" si="2"/>
        <v>144</v>
      </c>
      <c r="B149" s="9">
        <v>182</v>
      </c>
      <c r="C149" s="9" t="s">
        <v>9</v>
      </c>
      <c r="D149" s="15" t="s">
        <v>145</v>
      </c>
      <c r="E149" s="16" t="s">
        <v>146</v>
      </c>
      <c r="F149" s="9" t="s">
        <v>155</v>
      </c>
      <c r="G149" s="49"/>
      <c r="H149" s="18" t="s">
        <v>240</v>
      </c>
      <c r="I149" s="18"/>
      <c r="J149" s="2"/>
      <c r="K149" s="2"/>
      <c r="L149" s="2"/>
      <c r="M149" s="2"/>
      <c r="N149" s="2"/>
      <c r="O149" s="2"/>
      <c r="P149" s="2"/>
      <c r="Q149" s="2"/>
      <c r="R149" s="2"/>
      <c r="S149" s="2"/>
      <c r="T149" s="2"/>
      <c r="U149" s="2"/>
      <c r="V149" s="2"/>
      <c r="W149" s="2"/>
      <c r="X149" s="2"/>
      <c r="Y149" s="2"/>
      <c r="Z149" s="2"/>
    </row>
    <row r="150" spans="1:26" s="33" customFormat="1" ht="120.75" customHeight="1" x14ac:dyDescent="0.25">
      <c r="A150" s="9">
        <f t="shared" si="2"/>
        <v>145</v>
      </c>
      <c r="B150" s="9">
        <v>182</v>
      </c>
      <c r="C150" s="9" t="s">
        <v>9</v>
      </c>
      <c r="D150" s="15" t="s">
        <v>147</v>
      </c>
      <c r="E150" s="16" t="s">
        <v>148</v>
      </c>
      <c r="F150" s="9" t="s">
        <v>155</v>
      </c>
      <c r="G150" s="49"/>
      <c r="H150" s="18" t="s">
        <v>240</v>
      </c>
      <c r="I150" s="18"/>
      <c r="J150" s="2"/>
      <c r="K150" s="2"/>
      <c r="L150" s="2"/>
      <c r="M150" s="2"/>
      <c r="N150" s="2"/>
      <c r="O150" s="2"/>
      <c r="P150" s="2"/>
      <c r="Q150" s="2"/>
      <c r="R150" s="2"/>
      <c r="S150" s="2"/>
      <c r="T150" s="2"/>
      <c r="U150" s="2"/>
      <c r="V150" s="2"/>
      <c r="W150" s="2"/>
      <c r="X150" s="2"/>
      <c r="Y150" s="2"/>
      <c r="Z150" s="2"/>
    </row>
    <row r="151" spans="1:26" s="33" customFormat="1" ht="108" customHeight="1" x14ac:dyDescent="0.25">
      <c r="A151" s="9">
        <f t="shared" si="2"/>
        <v>146</v>
      </c>
      <c r="B151" s="9">
        <v>182</v>
      </c>
      <c r="C151" s="9" t="s">
        <v>9</v>
      </c>
      <c r="D151" s="15" t="s">
        <v>322</v>
      </c>
      <c r="E151" s="16" t="s">
        <v>323</v>
      </c>
      <c r="F151" s="9" t="s">
        <v>155</v>
      </c>
      <c r="G151" s="49"/>
      <c r="H151" s="18" t="s">
        <v>512</v>
      </c>
      <c r="I151" s="18"/>
      <c r="J151" s="2"/>
      <c r="K151" s="2"/>
      <c r="L151" s="2"/>
      <c r="M151" s="2"/>
      <c r="N151" s="2"/>
      <c r="O151" s="2"/>
      <c r="P151" s="2"/>
      <c r="Q151" s="2"/>
      <c r="R151" s="2"/>
      <c r="S151" s="2"/>
      <c r="T151" s="2"/>
      <c r="U151" s="2"/>
      <c r="V151" s="2"/>
      <c r="W151" s="2"/>
      <c r="X151" s="2"/>
      <c r="Y151" s="2"/>
      <c r="Z151" s="2"/>
    </row>
    <row r="152" spans="1:26" ht="17.25" customHeight="1" x14ac:dyDescent="0.25">
      <c r="C152" s="2"/>
      <c r="D152" s="65"/>
      <c r="E152" s="2"/>
      <c r="H152" s="2"/>
      <c r="I152" s="2"/>
    </row>
    <row r="153" spans="1:26" ht="17.25" customHeight="1" x14ac:dyDescent="0.25">
      <c r="A153" s="86" t="s">
        <v>149</v>
      </c>
      <c r="B153" s="86"/>
      <c r="C153" s="86"/>
      <c r="D153" s="86"/>
      <c r="E153" s="86"/>
      <c r="F153" s="86"/>
      <c r="G153" s="86"/>
      <c r="H153" s="63"/>
      <c r="I153" s="63"/>
    </row>
    <row r="154" spans="1:26" ht="53.25" customHeight="1" x14ac:dyDescent="0.25">
      <c r="A154" s="86" t="s">
        <v>150</v>
      </c>
      <c r="B154" s="86"/>
      <c r="C154" s="86"/>
      <c r="D154" s="86"/>
      <c r="E154" s="86"/>
      <c r="F154" s="86"/>
      <c r="G154" s="86"/>
      <c r="H154" s="63"/>
      <c r="I154" s="63"/>
    </row>
    <row r="155" spans="1:26" ht="18" customHeight="1" x14ac:dyDescent="0.25">
      <c r="A155" s="86" t="s">
        <v>151</v>
      </c>
      <c r="B155" s="86"/>
      <c r="C155" s="86"/>
      <c r="D155" s="86"/>
      <c r="E155" s="86"/>
      <c r="F155" s="86"/>
      <c r="G155" s="86"/>
      <c r="H155" s="63"/>
      <c r="I155" s="63"/>
    </row>
    <row r="156" spans="1:26" ht="32.25" customHeight="1" x14ac:dyDescent="0.25">
      <c r="A156" s="86" t="s">
        <v>152</v>
      </c>
      <c r="B156" s="86"/>
      <c r="C156" s="86"/>
      <c r="D156" s="86"/>
      <c r="E156" s="86"/>
      <c r="F156" s="86"/>
      <c r="G156" s="86"/>
      <c r="H156" s="66"/>
      <c r="I156" s="63"/>
    </row>
    <row r="157" spans="1:26" ht="28.5" customHeight="1" x14ac:dyDescent="0.35">
      <c r="A157" s="86" t="s">
        <v>153</v>
      </c>
      <c r="B157" s="86"/>
      <c r="C157" s="86"/>
      <c r="D157" s="86"/>
      <c r="E157" s="86"/>
      <c r="F157" s="86"/>
      <c r="G157" s="86"/>
      <c r="H157" s="63"/>
      <c r="I157" s="67"/>
    </row>
    <row r="162" spans="2:8" ht="18.75" x14ac:dyDescent="0.25">
      <c r="B162" s="19"/>
      <c r="D162" s="19"/>
      <c r="F162" s="19"/>
      <c r="G162" s="19"/>
      <c r="H162" s="68"/>
    </row>
  </sheetData>
  <autoFilter ref="A5:Z151"/>
  <mergeCells count="6">
    <mergeCell ref="A157:G157"/>
    <mergeCell ref="A3:I3"/>
    <mergeCell ref="A153:G153"/>
    <mergeCell ref="A154:G154"/>
    <mergeCell ref="A155:G155"/>
    <mergeCell ref="A156:G156"/>
  </mergeCells>
  <printOptions horizontalCentered="1"/>
  <pageMargins left="0.51181102362204722" right="0.51181102362204722" top="0.35433070866141736" bottom="0.35433070866141736" header="0.31496062992125984" footer="0.31496062992125984"/>
  <pageSetup paperSize="256" scale="37" fitToHeight="0" orientation="landscape" r:id="rId1"/>
  <rowBreaks count="8" manualBreakCount="8">
    <brk id="42" max="8" man="1"/>
    <brk id="51" max="8" man="1"/>
    <brk id="76" max="8" man="1"/>
    <brk id="83" max="8" man="1"/>
    <brk id="88" max="8" man="1"/>
    <brk id="94" max="8" man="1"/>
    <brk id="137" max="8" man="1"/>
    <brk id="14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view="pageBreakPreview" topLeftCell="A16" zoomScale="88" zoomScaleNormal="100" zoomScaleSheetLayoutView="88" workbookViewId="0">
      <selection activeCell="B21" sqref="B21"/>
    </sheetView>
  </sheetViews>
  <sheetFormatPr defaultRowHeight="15" x14ac:dyDescent="0.25"/>
  <cols>
    <col min="1" max="1" width="4.5703125" customWidth="1"/>
    <col min="2" max="2" width="9" style="2" customWidth="1"/>
    <col min="3" max="3" width="10.5703125" customWidth="1"/>
    <col min="4" max="4" width="22.7109375" style="3" customWidth="1"/>
    <col min="5" max="5" width="38.7109375" customWidth="1"/>
    <col min="6" max="6" width="9.28515625" style="33" customWidth="1"/>
    <col min="7" max="7" width="29.5703125" style="40" customWidth="1"/>
    <col min="8" max="8" width="55.7109375" customWidth="1"/>
    <col min="9" max="9" width="139" customWidth="1"/>
    <col min="10" max="10" width="7.28515625" customWidth="1"/>
    <col min="11" max="11" width="19.85546875" customWidth="1"/>
  </cols>
  <sheetData>
    <row r="1" spans="1:9" s="43" customFormat="1" ht="18.75" x14ac:dyDescent="0.3">
      <c r="B1" s="44"/>
      <c r="D1" s="52"/>
      <c r="E1" s="51"/>
      <c r="F1" s="45"/>
      <c r="G1" s="46"/>
    </row>
    <row r="2" spans="1:9" ht="18.75" x14ac:dyDescent="0.3">
      <c r="A2" s="1"/>
    </row>
    <row r="3" spans="1:9" ht="39" customHeight="1" x14ac:dyDescent="0.25">
      <c r="A3" s="89" t="s">
        <v>276</v>
      </c>
      <c r="B3" s="89"/>
      <c r="C3" s="89"/>
      <c r="D3" s="89"/>
      <c r="E3" s="89"/>
      <c r="F3" s="89"/>
      <c r="G3" s="89"/>
      <c r="H3" s="89"/>
      <c r="I3" s="89"/>
    </row>
    <row r="4" spans="1:9" ht="6" customHeight="1" x14ac:dyDescent="0.25">
      <c r="A4" s="55"/>
      <c r="B4" s="4"/>
      <c r="C4" s="5"/>
      <c r="D4" s="6"/>
      <c r="E4" s="5"/>
      <c r="F4" s="41"/>
      <c r="G4" s="41"/>
      <c r="H4" s="5"/>
      <c r="I4" s="5"/>
    </row>
    <row r="5" spans="1:9" s="19" customFormat="1" ht="78.75" customHeight="1" x14ac:dyDescent="0.25">
      <c r="A5" s="37" t="s">
        <v>0</v>
      </c>
      <c r="B5" s="7" t="s">
        <v>1</v>
      </c>
      <c r="C5" s="38" t="s">
        <v>2</v>
      </c>
      <c r="D5" s="39" t="s">
        <v>3</v>
      </c>
      <c r="E5" s="37" t="s">
        <v>4</v>
      </c>
      <c r="F5" s="7" t="s">
        <v>5</v>
      </c>
      <c r="G5" s="7" t="s">
        <v>6</v>
      </c>
      <c r="H5" s="37" t="s">
        <v>7</v>
      </c>
      <c r="I5" s="37" t="s">
        <v>8</v>
      </c>
    </row>
    <row r="6" spans="1:9" ht="330" x14ac:dyDescent="0.25">
      <c r="A6" s="14" t="s">
        <v>222</v>
      </c>
      <c r="B6" s="9">
        <v>182</v>
      </c>
      <c r="C6" s="8" t="s">
        <v>9</v>
      </c>
      <c r="D6" s="10" t="s">
        <v>10</v>
      </c>
      <c r="E6" s="11" t="s">
        <v>210</v>
      </c>
      <c r="F6" s="8" t="s">
        <v>11</v>
      </c>
      <c r="G6" s="13" t="s">
        <v>196</v>
      </c>
      <c r="H6" s="12"/>
      <c r="I6" s="13" t="s">
        <v>274</v>
      </c>
    </row>
    <row r="7" spans="1:9" ht="255" x14ac:dyDescent="0.25">
      <c r="A7" s="8">
        <f t="shared" ref="A7:A70" si="0">A6+1</f>
        <v>2</v>
      </c>
      <c r="B7" s="9">
        <v>182</v>
      </c>
      <c r="C7" s="8" t="s">
        <v>9</v>
      </c>
      <c r="D7" s="10" t="s">
        <v>12</v>
      </c>
      <c r="E7" s="11" t="s">
        <v>211</v>
      </c>
      <c r="F7" s="8" t="s">
        <v>11</v>
      </c>
      <c r="G7" s="13" t="s">
        <v>187</v>
      </c>
      <c r="H7" s="12"/>
      <c r="I7" s="13" t="s">
        <v>273</v>
      </c>
    </row>
    <row r="8" spans="1:9" ht="285" x14ac:dyDescent="0.25">
      <c r="A8" s="8">
        <f t="shared" si="0"/>
        <v>3</v>
      </c>
      <c r="B8" s="9">
        <v>182</v>
      </c>
      <c r="C8" s="8" t="s">
        <v>9</v>
      </c>
      <c r="D8" s="14" t="s">
        <v>13</v>
      </c>
      <c r="E8" s="11" t="s">
        <v>14</v>
      </c>
      <c r="F8" s="8" t="s">
        <v>11</v>
      </c>
      <c r="G8" s="13" t="s">
        <v>188</v>
      </c>
      <c r="H8" s="48"/>
      <c r="I8" s="13" t="s">
        <v>272</v>
      </c>
    </row>
    <row r="9" spans="1:9" ht="195" x14ac:dyDescent="0.25">
      <c r="A9" s="8">
        <f t="shared" si="0"/>
        <v>4</v>
      </c>
      <c r="B9" s="9">
        <v>182</v>
      </c>
      <c r="C9" s="8" t="s">
        <v>9</v>
      </c>
      <c r="D9" s="14" t="s">
        <v>15</v>
      </c>
      <c r="E9" s="11" t="s">
        <v>212</v>
      </c>
      <c r="F9" s="8" t="s">
        <v>11</v>
      </c>
      <c r="G9" s="13" t="s">
        <v>189</v>
      </c>
      <c r="H9" s="12"/>
      <c r="I9" s="13" t="s">
        <v>271</v>
      </c>
    </row>
    <row r="10" spans="1:9" ht="180" x14ac:dyDescent="0.25">
      <c r="A10" s="8">
        <f t="shared" si="0"/>
        <v>5</v>
      </c>
      <c r="B10" s="9">
        <v>182</v>
      </c>
      <c r="C10" s="8" t="s">
        <v>9</v>
      </c>
      <c r="D10" s="14" t="s">
        <v>16</v>
      </c>
      <c r="E10" s="11" t="s">
        <v>213</v>
      </c>
      <c r="F10" s="8" t="s">
        <v>11</v>
      </c>
      <c r="G10" s="13" t="s">
        <v>190</v>
      </c>
      <c r="H10" s="12"/>
      <c r="I10" s="13" t="s">
        <v>270</v>
      </c>
    </row>
    <row r="11" spans="1:9" ht="180" x14ac:dyDescent="0.25">
      <c r="A11" s="8">
        <f t="shared" si="0"/>
        <v>6</v>
      </c>
      <c r="B11" s="9">
        <v>182</v>
      </c>
      <c r="C11" s="8" t="s">
        <v>9</v>
      </c>
      <c r="D11" s="14" t="s">
        <v>17</v>
      </c>
      <c r="E11" s="11" t="s">
        <v>18</v>
      </c>
      <c r="F11" s="8" t="s">
        <v>11</v>
      </c>
      <c r="G11" s="13" t="s">
        <v>191</v>
      </c>
      <c r="H11" s="12"/>
      <c r="I11" s="13" t="s">
        <v>154</v>
      </c>
    </row>
    <row r="12" spans="1:9" ht="210" x14ac:dyDescent="0.25">
      <c r="A12" s="8">
        <f t="shared" si="0"/>
        <v>7</v>
      </c>
      <c r="B12" s="9">
        <v>182</v>
      </c>
      <c r="C12" s="8" t="s">
        <v>9</v>
      </c>
      <c r="D12" s="14" t="s">
        <v>19</v>
      </c>
      <c r="E12" s="11" t="s">
        <v>20</v>
      </c>
      <c r="F12" s="8" t="s">
        <v>11</v>
      </c>
      <c r="G12" s="13" t="s">
        <v>192</v>
      </c>
      <c r="H12" s="12"/>
      <c r="I12" s="13" t="s">
        <v>156</v>
      </c>
    </row>
    <row r="13" spans="1:9" ht="210" x14ac:dyDescent="0.25">
      <c r="A13" s="8">
        <f t="shared" si="0"/>
        <v>8</v>
      </c>
      <c r="B13" s="9">
        <v>182</v>
      </c>
      <c r="C13" s="8" t="s">
        <v>9</v>
      </c>
      <c r="D13" s="14" t="s">
        <v>21</v>
      </c>
      <c r="E13" s="11" t="s">
        <v>22</v>
      </c>
      <c r="F13" s="8" t="s">
        <v>11</v>
      </c>
      <c r="G13" s="13" t="s">
        <v>193</v>
      </c>
      <c r="H13" s="12"/>
      <c r="I13" s="13" t="s">
        <v>269</v>
      </c>
    </row>
    <row r="14" spans="1:9" ht="195" x14ac:dyDescent="0.25">
      <c r="A14" s="8">
        <f t="shared" si="0"/>
        <v>9</v>
      </c>
      <c r="B14" s="9">
        <v>182</v>
      </c>
      <c r="C14" s="8" t="s">
        <v>9</v>
      </c>
      <c r="D14" s="14" t="s">
        <v>23</v>
      </c>
      <c r="E14" s="11" t="s">
        <v>24</v>
      </c>
      <c r="F14" s="8" t="s">
        <v>11</v>
      </c>
      <c r="G14" s="13" t="s">
        <v>194</v>
      </c>
      <c r="H14" s="12"/>
      <c r="I14" s="13" t="s">
        <v>268</v>
      </c>
    </row>
    <row r="15" spans="1:9" s="19" customFormat="1" ht="255" x14ac:dyDescent="0.25">
      <c r="A15" s="8">
        <f t="shared" si="0"/>
        <v>10</v>
      </c>
      <c r="B15" s="9">
        <v>182</v>
      </c>
      <c r="C15" s="8" t="s">
        <v>9</v>
      </c>
      <c r="D15" s="15" t="s">
        <v>25</v>
      </c>
      <c r="E15" s="16" t="s">
        <v>26</v>
      </c>
      <c r="F15" s="9" t="s">
        <v>11</v>
      </c>
      <c r="G15" s="17" t="s">
        <v>195</v>
      </c>
      <c r="H15" s="12"/>
      <c r="I15" s="18" t="s">
        <v>267</v>
      </c>
    </row>
    <row r="16" spans="1:9" ht="250.5" customHeight="1" x14ac:dyDescent="0.25">
      <c r="A16" s="8">
        <f t="shared" si="0"/>
        <v>11</v>
      </c>
      <c r="B16" s="9">
        <v>182</v>
      </c>
      <c r="C16" s="8" t="s">
        <v>9</v>
      </c>
      <c r="D16" s="15" t="s">
        <v>27</v>
      </c>
      <c r="E16" s="16" t="s">
        <v>28</v>
      </c>
      <c r="F16" s="8" t="s">
        <v>11</v>
      </c>
      <c r="G16" s="18" t="s">
        <v>266</v>
      </c>
      <c r="H16" s="12"/>
      <c r="I16" s="13" t="s">
        <v>158</v>
      </c>
    </row>
    <row r="17" spans="1:9" ht="60" x14ac:dyDescent="0.25">
      <c r="A17" s="8">
        <f t="shared" si="0"/>
        <v>12</v>
      </c>
      <c r="B17" s="9">
        <v>182</v>
      </c>
      <c r="C17" s="8" t="s">
        <v>9</v>
      </c>
      <c r="D17" s="15" t="s">
        <v>198</v>
      </c>
      <c r="E17" s="42" t="s">
        <v>200</v>
      </c>
      <c r="F17" s="8" t="s">
        <v>155</v>
      </c>
      <c r="G17" s="13"/>
      <c r="H17" s="16" t="s">
        <v>263</v>
      </c>
      <c r="I17" s="13"/>
    </row>
    <row r="18" spans="1:9" ht="94.5" x14ac:dyDescent="0.25">
      <c r="A18" s="8">
        <f t="shared" si="0"/>
        <v>13</v>
      </c>
      <c r="B18" s="9">
        <v>182</v>
      </c>
      <c r="C18" s="8" t="s">
        <v>9</v>
      </c>
      <c r="D18" s="15" t="s">
        <v>199</v>
      </c>
      <c r="E18" s="42" t="s">
        <v>223</v>
      </c>
      <c r="F18" s="8" t="s">
        <v>155</v>
      </c>
      <c r="G18" s="13"/>
      <c r="H18" s="16" t="s">
        <v>263</v>
      </c>
      <c r="I18" s="13"/>
    </row>
    <row r="19" spans="1:9" ht="75" x14ac:dyDescent="0.25">
      <c r="A19" s="8">
        <f t="shared" si="0"/>
        <v>14</v>
      </c>
      <c r="B19" s="9">
        <v>182</v>
      </c>
      <c r="C19" s="8" t="s">
        <v>9</v>
      </c>
      <c r="D19" s="15" t="s">
        <v>201</v>
      </c>
      <c r="E19" s="16" t="s">
        <v>203</v>
      </c>
      <c r="F19" s="8" t="s">
        <v>155</v>
      </c>
      <c r="G19" s="13"/>
      <c r="H19" s="16" t="s">
        <v>263</v>
      </c>
      <c r="I19" s="13"/>
    </row>
    <row r="20" spans="1:9" ht="60" x14ac:dyDescent="0.25">
      <c r="A20" s="8">
        <f t="shared" si="0"/>
        <v>15</v>
      </c>
      <c r="B20" s="9">
        <v>182</v>
      </c>
      <c r="C20" s="8" t="s">
        <v>9</v>
      </c>
      <c r="D20" s="15" t="s">
        <v>202</v>
      </c>
      <c r="E20" s="16" t="s">
        <v>204</v>
      </c>
      <c r="F20" s="8" t="s">
        <v>155</v>
      </c>
      <c r="G20" s="13"/>
      <c r="H20" s="16" t="s">
        <v>263</v>
      </c>
      <c r="I20" s="13"/>
    </row>
    <row r="21" spans="1:9" ht="195" x14ac:dyDescent="0.25">
      <c r="A21" s="8">
        <f t="shared" si="0"/>
        <v>16</v>
      </c>
      <c r="B21" s="9">
        <v>182</v>
      </c>
      <c r="C21" s="8" t="s">
        <v>9</v>
      </c>
      <c r="D21" s="15" t="s">
        <v>205</v>
      </c>
      <c r="E21" s="16" t="s">
        <v>206</v>
      </c>
      <c r="F21" s="8" t="s">
        <v>155</v>
      </c>
      <c r="G21" s="13"/>
      <c r="H21" s="16" t="s">
        <v>263</v>
      </c>
      <c r="I21" s="13"/>
    </row>
    <row r="22" spans="1:9" ht="268.5" customHeight="1" x14ac:dyDescent="0.25">
      <c r="A22" s="8">
        <f t="shared" si="0"/>
        <v>17</v>
      </c>
      <c r="B22" s="9">
        <v>182</v>
      </c>
      <c r="C22" s="8" t="s">
        <v>9</v>
      </c>
      <c r="D22" s="54" t="s">
        <v>278</v>
      </c>
      <c r="E22" s="16" t="s">
        <v>277</v>
      </c>
      <c r="F22" s="8" t="s">
        <v>11</v>
      </c>
      <c r="G22" s="23" t="s">
        <v>280</v>
      </c>
      <c r="H22" s="23"/>
      <c r="I22" s="53" t="s">
        <v>279</v>
      </c>
    </row>
    <row r="23" spans="1:9" ht="240" x14ac:dyDescent="0.25">
      <c r="A23" s="8">
        <f t="shared" si="0"/>
        <v>18</v>
      </c>
      <c r="B23" s="9">
        <v>182</v>
      </c>
      <c r="C23" s="8" t="s">
        <v>9</v>
      </c>
      <c r="D23" s="14" t="s">
        <v>29</v>
      </c>
      <c r="E23" s="11" t="s">
        <v>30</v>
      </c>
      <c r="F23" s="8" t="s">
        <v>11</v>
      </c>
      <c r="G23" s="23" t="s">
        <v>265</v>
      </c>
      <c r="H23" s="50"/>
      <c r="I23" s="13" t="s">
        <v>159</v>
      </c>
    </row>
    <row r="24" spans="1:9" ht="195" x14ac:dyDescent="0.25">
      <c r="A24" s="8">
        <f t="shared" si="0"/>
        <v>19</v>
      </c>
      <c r="B24" s="9">
        <v>182</v>
      </c>
      <c r="C24" s="8" t="s">
        <v>9</v>
      </c>
      <c r="D24" s="14" t="s">
        <v>31</v>
      </c>
      <c r="E24" s="11" t="s">
        <v>32</v>
      </c>
      <c r="F24" s="8" t="s">
        <v>11</v>
      </c>
      <c r="G24" s="23" t="s">
        <v>264</v>
      </c>
      <c r="H24" s="50"/>
      <c r="I24" s="13" t="s">
        <v>160</v>
      </c>
    </row>
    <row r="25" spans="1:9" ht="236.25" x14ac:dyDescent="0.25">
      <c r="A25" s="8">
        <f t="shared" si="0"/>
        <v>20</v>
      </c>
      <c r="B25" s="9">
        <v>182</v>
      </c>
      <c r="C25" s="8" t="s">
        <v>9</v>
      </c>
      <c r="D25" s="14" t="s">
        <v>207</v>
      </c>
      <c r="E25" s="42" t="s">
        <v>208</v>
      </c>
      <c r="F25" s="8"/>
      <c r="G25" s="23"/>
      <c r="H25" s="16" t="s">
        <v>263</v>
      </c>
      <c r="I25" s="13"/>
    </row>
    <row r="26" spans="1:9" ht="409.5" x14ac:dyDescent="0.25">
      <c r="A26" s="8">
        <f t="shared" si="0"/>
        <v>21</v>
      </c>
      <c r="B26" s="9">
        <v>182</v>
      </c>
      <c r="C26" s="8" t="s">
        <v>9</v>
      </c>
      <c r="D26" s="21" t="s">
        <v>33</v>
      </c>
      <c r="E26" s="42" t="s">
        <v>209</v>
      </c>
      <c r="F26" s="22" t="s">
        <v>11</v>
      </c>
      <c r="G26" s="20" t="s">
        <v>235</v>
      </c>
      <c r="H26" s="13" t="s">
        <v>34</v>
      </c>
      <c r="I26" s="13" t="s">
        <v>262</v>
      </c>
    </row>
    <row r="27" spans="1:9" ht="150" x14ac:dyDescent="0.25">
      <c r="A27" s="8">
        <f t="shared" si="0"/>
        <v>22</v>
      </c>
      <c r="B27" s="9">
        <v>182</v>
      </c>
      <c r="C27" s="8" t="s">
        <v>9</v>
      </c>
      <c r="D27" s="21" t="s">
        <v>35</v>
      </c>
      <c r="E27" s="11" t="s">
        <v>36</v>
      </c>
      <c r="F27" s="8" t="s">
        <v>155</v>
      </c>
      <c r="G27" s="20"/>
      <c r="H27" s="18" t="s">
        <v>258</v>
      </c>
      <c r="I27" s="13"/>
    </row>
    <row r="28" spans="1:9" ht="345" x14ac:dyDescent="0.25">
      <c r="A28" s="8">
        <f t="shared" si="0"/>
        <v>23</v>
      </c>
      <c r="B28" s="9">
        <v>182</v>
      </c>
      <c r="C28" s="8" t="s">
        <v>9</v>
      </c>
      <c r="D28" s="21" t="s">
        <v>38</v>
      </c>
      <c r="E28" s="11" t="s">
        <v>39</v>
      </c>
      <c r="F28" s="22" t="s">
        <v>11</v>
      </c>
      <c r="G28" s="20" t="s">
        <v>197</v>
      </c>
      <c r="H28" s="13"/>
      <c r="I28" s="23" t="s">
        <v>161</v>
      </c>
    </row>
    <row r="29" spans="1:9" ht="165" x14ac:dyDescent="0.25">
      <c r="A29" s="8">
        <f t="shared" si="0"/>
        <v>24</v>
      </c>
      <c r="B29" s="9">
        <v>182</v>
      </c>
      <c r="C29" s="8" t="s">
        <v>9</v>
      </c>
      <c r="D29" s="21" t="s">
        <v>40</v>
      </c>
      <c r="E29" s="11" t="s">
        <v>41</v>
      </c>
      <c r="F29" s="8" t="s">
        <v>155</v>
      </c>
      <c r="G29" s="20"/>
      <c r="H29" s="18" t="s">
        <v>261</v>
      </c>
      <c r="I29" s="23"/>
    </row>
    <row r="30" spans="1:9" ht="150" x14ac:dyDescent="0.25">
      <c r="A30" s="8">
        <f t="shared" si="0"/>
        <v>25</v>
      </c>
      <c r="B30" s="9">
        <v>182</v>
      </c>
      <c r="C30" s="8" t="s">
        <v>9</v>
      </c>
      <c r="D30" s="21" t="s">
        <v>42</v>
      </c>
      <c r="E30" s="11" t="s">
        <v>43</v>
      </c>
      <c r="F30" s="8" t="s">
        <v>155</v>
      </c>
      <c r="G30" s="20"/>
      <c r="H30" s="18" t="s">
        <v>260</v>
      </c>
      <c r="I30" s="23"/>
    </row>
    <row r="31" spans="1:9" ht="150" x14ac:dyDescent="0.25">
      <c r="A31" s="8">
        <f t="shared" si="0"/>
        <v>26</v>
      </c>
      <c r="B31" s="9">
        <v>182</v>
      </c>
      <c r="C31" s="8" t="s">
        <v>9</v>
      </c>
      <c r="D31" s="21" t="s">
        <v>44</v>
      </c>
      <c r="E31" s="11" t="s">
        <v>45</v>
      </c>
      <c r="F31" s="8" t="s">
        <v>155</v>
      </c>
      <c r="G31" s="20"/>
      <c r="H31" s="18" t="s">
        <v>259</v>
      </c>
      <c r="I31" s="13"/>
    </row>
    <row r="32" spans="1:9" ht="150" x14ac:dyDescent="0.25">
      <c r="A32" s="8">
        <f t="shared" si="0"/>
        <v>27</v>
      </c>
      <c r="B32" s="9">
        <v>182</v>
      </c>
      <c r="C32" s="8" t="s">
        <v>9</v>
      </c>
      <c r="D32" s="21" t="s">
        <v>46</v>
      </c>
      <c r="E32" s="11" t="s">
        <v>47</v>
      </c>
      <c r="F32" s="8" t="s">
        <v>155</v>
      </c>
      <c r="G32" s="20"/>
      <c r="H32" s="18" t="s">
        <v>258</v>
      </c>
      <c r="I32" s="13"/>
    </row>
    <row r="33" spans="1:9" ht="255" x14ac:dyDescent="0.25">
      <c r="A33" s="8">
        <f t="shared" si="0"/>
        <v>28</v>
      </c>
      <c r="B33" s="9">
        <v>182</v>
      </c>
      <c r="C33" s="8" t="s">
        <v>9</v>
      </c>
      <c r="D33" s="14" t="s">
        <v>48</v>
      </c>
      <c r="E33" s="11" t="s">
        <v>49</v>
      </c>
      <c r="F33" s="8" t="s">
        <v>11</v>
      </c>
      <c r="G33" s="20" t="s">
        <v>232</v>
      </c>
      <c r="H33" s="13"/>
      <c r="I33" s="13" t="s">
        <v>177</v>
      </c>
    </row>
    <row r="34" spans="1:9" ht="150" x14ac:dyDescent="0.25">
      <c r="A34" s="8">
        <f t="shared" si="0"/>
        <v>29</v>
      </c>
      <c r="B34" s="9">
        <v>182</v>
      </c>
      <c r="C34" s="8" t="s">
        <v>9</v>
      </c>
      <c r="D34" s="14" t="s">
        <v>50</v>
      </c>
      <c r="E34" s="11" t="s">
        <v>51</v>
      </c>
      <c r="F34" s="8" t="s">
        <v>155</v>
      </c>
      <c r="G34" s="20"/>
      <c r="H34" s="18" t="s">
        <v>258</v>
      </c>
      <c r="I34" s="13"/>
    </row>
    <row r="35" spans="1:9" ht="240" x14ac:dyDescent="0.25">
      <c r="A35" s="8">
        <f t="shared" si="0"/>
        <v>30</v>
      </c>
      <c r="B35" s="9">
        <v>182</v>
      </c>
      <c r="C35" s="8" t="s">
        <v>9</v>
      </c>
      <c r="D35" s="14" t="s">
        <v>52</v>
      </c>
      <c r="E35" s="16" t="s">
        <v>214</v>
      </c>
      <c r="F35" s="8" t="s">
        <v>11</v>
      </c>
      <c r="G35" s="20" t="s">
        <v>237</v>
      </c>
      <c r="H35" s="13"/>
      <c r="I35" s="13" t="s">
        <v>157</v>
      </c>
    </row>
    <row r="36" spans="1:9" ht="240" x14ac:dyDescent="0.25">
      <c r="A36" s="8">
        <f t="shared" si="0"/>
        <v>31</v>
      </c>
      <c r="B36" s="9">
        <v>182</v>
      </c>
      <c r="C36" s="8" t="s">
        <v>9</v>
      </c>
      <c r="D36" s="14" t="s">
        <v>53</v>
      </c>
      <c r="E36" s="11" t="s">
        <v>224</v>
      </c>
      <c r="F36" s="8" t="s">
        <v>11</v>
      </c>
      <c r="G36" s="20" t="s">
        <v>236</v>
      </c>
      <c r="H36" s="13"/>
      <c r="I36" s="13" t="s">
        <v>178</v>
      </c>
    </row>
    <row r="37" spans="1:9" s="19" customFormat="1" ht="225" x14ac:dyDescent="0.25">
      <c r="A37" s="8">
        <f t="shared" si="0"/>
        <v>32</v>
      </c>
      <c r="B37" s="9">
        <v>182</v>
      </c>
      <c r="C37" s="8" t="s">
        <v>9</v>
      </c>
      <c r="D37" s="15" t="s">
        <v>54</v>
      </c>
      <c r="E37" s="16" t="s">
        <v>55</v>
      </c>
      <c r="F37" s="9" t="s">
        <v>11</v>
      </c>
      <c r="G37" s="49" t="s">
        <v>257</v>
      </c>
      <c r="H37" s="48"/>
      <c r="I37" s="16" t="s">
        <v>256</v>
      </c>
    </row>
    <row r="38" spans="1:9" ht="180" x14ac:dyDescent="0.25">
      <c r="A38" s="8">
        <f t="shared" si="0"/>
        <v>33</v>
      </c>
      <c r="B38" s="9">
        <v>182</v>
      </c>
      <c r="C38" s="8" t="s">
        <v>9</v>
      </c>
      <c r="D38" s="14" t="s">
        <v>56</v>
      </c>
      <c r="E38" s="11" t="s">
        <v>57</v>
      </c>
      <c r="F38" s="8" t="s">
        <v>11</v>
      </c>
      <c r="G38" s="13" t="s">
        <v>162</v>
      </c>
      <c r="H38" s="12"/>
      <c r="I38" s="13" t="s">
        <v>163</v>
      </c>
    </row>
    <row r="39" spans="1:9" ht="345" x14ac:dyDescent="0.25">
      <c r="A39" s="8">
        <f t="shared" si="0"/>
        <v>34</v>
      </c>
      <c r="B39" s="9">
        <v>182</v>
      </c>
      <c r="C39" s="8" t="s">
        <v>9</v>
      </c>
      <c r="D39" s="14" t="s">
        <v>164</v>
      </c>
      <c r="E39" s="25" t="s">
        <v>166</v>
      </c>
      <c r="F39" s="26" t="s">
        <v>11</v>
      </c>
      <c r="G39" s="30" t="s">
        <v>168</v>
      </c>
      <c r="H39" s="28"/>
      <c r="I39" s="18" t="s">
        <v>230</v>
      </c>
    </row>
    <row r="40" spans="1:9" ht="135" x14ac:dyDescent="0.25">
      <c r="A40" s="8">
        <f t="shared" si="0"/>
        <v>35</v>
      </c>
      <c r="B40" s="9">
        <v>182</v>
      </c>
      <c r="C40" s="8" t="s">
        <v>9</v>
      </c>
      <c r="D40" s="14" t="s">
        <v>165</v>
      </c>
      <c r="E40" s="25" t="s">
        <v>167</v>
      </c>
      <c r="F40" s="26" t="s">
        <v>11</v>
      </c>
      <c r="G40" s="30" t="s">
        <v>169</v>
      </c>
      <c r="H40" s="28"/>
      <c r="I40" s="13" t="s">
        <v>170</v>
      </c>
    </row>
    <row r="41" spans="1:9" ht="285" x14ac:dyDescent="0.25">
      <c r="A41" s="8">
        <f t="shared" si="0"/>
        <v>36</v>
      </c>
      <c r="B41" s="9">
        <v>182</v>
      </c>
      <c r="C41" s="8" t="s">
        <v>9</v>
      </c>
      <c r="D41" s="14" t="s">
        <v>58</v>
      </c>
      <c r="E41" s="11" t="s">
        <v>59</v>
      </c>
      <c r="F41" s="8" t="s">
        <v>11</v>
      </c>
      <c r="G41" s="13" t="s">
        <v>171</v>
      </c>
      <c r="H41" s="13"/>
      <c r="I41" s="13" t="s">
        <v>172</v>
      </c>
    </row>
    <row r="42" spans="1:9" ht="240" x14ac:dyDescent="0.25">
      <c r="A42" s="8">
        <f t="shared" si="0"/>
        <v>37</v>
      </c>
      <c r="B42" s="9">
        <v>182</v>
      </c>
      <c r="C42" s="8" t="s">
        <v>9</v>
      </c>
      <c r="D42" s="14" t="s">
        <v>60</v>
      </c>
      <c r="E42" s="11" t="s">
        <v>61</v>
      </c>
      <c r="F42" s="8" t="s">
        <v>11</v>
      </c>
      <c r="G42" s="13" t="s">
        <v>173</v>
      </c>
      <c r="H42" s="13"/>
      <c r="I42" s="13" t="s">
        <v>174</v>
      </c>
    </row>
    <row r="43" spans="1:9" ht="150" x14ac:dyDescent="0.25">
      <c r="A43" s="8">
        <f t="shared" si="0"/>
        <v>38</v>
      </c>
      <c r="B43" s="9">
        <v>182</v>
      </c>
      <c r="C43" s="8" t="s">
        <v>9</v>
      </c>
      <c r="D43" s="14" t="s">
        <v>62</v>
      </c>
      <c r="E43" s="11" t="s">
        <v>63</v>
      </c>
      <c r="F43" s="8" t="s">
        <v>11</v>
      </c>
      <c r="G43" s="13" t="s">
        <v>255</v>
      </c>
      <c r="H43" s="47"/>
      <c r="I43" s="18" t="s">
        <v>275</v>
      </c>
    </row>
    <row r="44" spans="1:9" ht="240" x14ac:dyDescent="0.25">
      <c r="A44" s="8">
        <f t="shared" si="0"/>
        <v>39</v>
      </c>
      <c r="B44" s="9">
        <v>182</v>
      </c>
      <c r="C44" s="8" t="s">
        <v>9</v>
      </c>
      <c r="D44" s="14" t="s">
        <v>64</v>
      </c>
      <c r="E44" s="11" t="s">
        <v>215</v>
      </c>
      <c r="F44" s="8" t="s">
        <v>11</v>
      </c>
      <c r="G44" s="13" t="s">
        <v>175</v>
      </c>
      <c r="H44" s="11"/>
      <c r="I44" s="13" t="s">
        <v>253</v>
      </c>
    </row>
    <row r="45" spans="1:9" ht="240" x14ac:dyDescent="0.25">
      <c r="A45" s="8">
        <f t="shared" si="0"/>
        <v>40</v>
      </c>
      <c r="B45" s="9">
        <v>182</v>
      </c>
      <c r="C45" s="8" t="s">
        <v>9</v>
      </c>
      <c r="D45" s="14" t="s">
        <v>65</v>
      </c>
      <c r="E45" s="11" t="s">
        <v>216</v>
      </c>
      <c r="F45" s="8" t="s">
        <v>11</v>
      </c>
      <c r="G45" s="13" t="s">
        <v>175</v>
      </c>
      <c r="H45" s="11"/>
      <c r="I45" s="13" t="s">
        <v>254</v>
      </c>
    </row>
    <row r="46" spans="1:9" ht="240" x14ac:dyDescent="0.25">
      <c r="A46" s="8">
        <f t="shared" si="0"/>
        <v>41</v>
      </c>
      <c r="B46" s="9">
        <v>182</v>
      </c>
      <c r="C46" s="8" t="s">
        <v>9</v>
      </c>
      <c r="D46" s="14" t="s">
        <v>66</v>
      </c>
      <c r="E46" s="11" t="s">
        <v>217</v>
      </c>
      <c r="F46" s="8" t="s">
        <v>11</v>
      </c>
      <c r="G46" s="13" t="s">
        <v>175</v>
      </c>
      <c r="H46" s="11"/>
      <c r="I46" s="13" t="s">
        <v>253</v>
      </c>
    </row>
    <row r="47" spans="1:9" ht="180" x14ac:dyDescent="0.25">
      <c r="A47" s="8">
        <f t="shared" si="0"/>
        <v>42</v>
      </c>
      <c r="B47" s="9">
        <v>182</v>
      </c>
      <c r="C47" s="8" t="s">
        <v>9</v>
      </c>
      <c r="D47" s="14" t="s">
        <v>67</v>
      </c>
      <c r="E47" s="11" t="s">
        <v>218</v>
      </c>
      <c r="F47" s="8" t="s">
        <v>11</v>
      </c>
      <c r="G47" s="13" t="s">
        <v>176</v>
      </c>
      <c r="H47" s="11"/>
      <c r="I47" s="13" t="s">
        <v>252</v>
      </c>
    </row>
    <row r="48" spans="1:9" ht="180" x14ac:dyDescent="0.25">
      <c r="A48" s="8">
        <f t="shared" si="0"/>
        <v>43</v>
      </c>
      <c r="B48" s="9">
        <v>182</v>
      </c>
      <c r="C48" s="8" t="s">
        <v>9</v>
      </c>
      <c r="D48" s="14" t="s">
        <v>68</v>
      </c>
      <c r="E48" s="11" t="s">
        <v>219</v>
      </c>
      <c r="F48" s="8" t="s">
        <v>11</v>
      </c>
      <c r="G48" s="13" t="s">
        <v>176</v>
      </c>
      <c r="H48" s="11"/>
      <c r="I48" s="13" t="s">
        <v>252</v>
      </c>
    </row>
    <row r="49" spans="1:9" ht="180" x14ac:dyDescent="0.25">
      <c r="A49" s="8">
        <f t="shared" si="0"/>
        <v>44</v>
      </c>
      <c r="B49" s="9">
        <v>182</v>
      </c>
      <c r="C49" s="8" t="s">
        <v>9</v>
      </c>
      <c r="D49" s="14" t="s">
        <v>69</v>
      </c>
      <c r="E49" s="11" t="s">
        <v>220</v>
      </c>
      <c r="F49" s="8" t="s">
        <v>11</v>
      </c>
      <c r="G49" s="13" t="s">
        <v>176</v>
      </c>
      <c r="H49" s="11"/>
      <c r="I49" s="13" t="s">
        <v>252</v>
      </c>
    </row>
    <row r="50" spans="1:9" s="19" customFormat="1" ht="206.25" customHeight="1" x14ac:dyDescent="0.25">
      <c r="A50" s="8">
        <f t="shared" si="0"/>
        <v>45</v>
      </c>
      <c r="B50" s="9">
        <v>182</v>
      </c>
      <c r="C50" s="8" t="s">
        <v>9</v>
      </c>
      <c r="D50" s="15" t="s">
        <v>70</v>
      </c>
      <c r="E50" s="16" t="s">
        <v>71</v>
      </c>
      <c r="F50" s="9" t="s">
        <v>11</v>
      </c>
      <c r="G50" s="18" t="s">
        <v>234</v>
      </c>
      <c r="H50" s="30"/>
      <c r="I50" s="18" t="s">
        <v>233</v>
      </c>
    </row>
    <row r="51" spans="1:9" ht="375" x14ac:dyDescent="0.25">
      <c r="A51" s="8">
        <f t="shared" si="0"/>
        <v>46</v>
      </c>
      <c r="B51" s="9">
        <v>182</v>
      </c>
      <c r="C51" s="8" t="s">
        <v>9</v>
      </c>
      <c r="D51" s="29" t="s">
        <v>72</v>
      </c>
      <c r="E51" s="25" t="s">
        <v>221</v>
      </c>
      <c r="F51" s="26" t="s">
        <v>11</v>
      </c>
      <c r="G51" s="18" t="s">
        <v>239</v>
      </c>
      <c r="H51" s="30"/>
      <c r="I51" s="30" t="s">
        <v>238</v>
      </c>
    </row>
    <row r="52" spans="1:9" ht="135" x14ac:dyDescent="0.25">
      <c r="A52" s="8">
        <f t="shared" si="0"/>
        <v>47</v>
      </c>
      <c r="B52" s="9">
        <v>182</v>
      </c>
      <c r="C52" s="8" t="s">
        <v>9</v>
      </c>
      <c r="D52" s="29" t="s">
        <v>73</v>
      </c>
      <c r="E52" s="25" t="s">
        <v>74</v>
      </c>
      <c r="F52" s="26" t="s">
        <v>11</v>
      </c>
      <c r="G52" s="31" t="s">
        <v>180</v>
      </c>
      <c r="H52" s="30"/>
      <c r="I52" s="31" t="s">
        <v>181</v>
      </c>
    </row>
    <row r="53" spans="1:9" ht="150" x14ac:dyDescent="0.25">
      <c r="A53" s="8">
        <f t="shared" si="0"/>
        <v>48</v>
      </c>
      <c r="B53" s="9">
        <v>182</v>
      </c>
      <c r="C53" s="8" t="s">
        <v>9</v>
      </c>
      <c r="D53" s="29" t="s">
        <v>75</v>
      </c>
      <c r="E53" s="25" t="s">
        <v>76</v>
      </c>
      <c r="F53" s="26" t="s">
        <v>11</v>
      </c>
      <c r="G53" s="27" t="s">
        <v>182</v>
      </c>
      <c r="H53" s="30"/>
      <c r="I53" s="30" t="s">
        <v>183</v>
      </c>
    </row>
    <row r="54" spans="1:9" ht="150" x14ac:dyDescent="0.25">
      <c r="A54" s="8">
        <f t="shared" si="0"/>
        <v>49</v>
      </c>
      <c r="B54" s="9">
        <v>182</v>
      </c>
      <c r="C54" s="8" t="s">
        <v>9</v>
      </c>
      <c r="D54" s="29" t="s">
        <v>77</v>
      </c>
      <c r="E54" s="25" t="s">
        <v>78</v>
      </c>
      <c r="F54" s="26" t="s">
        <v>11</v>
      </c>
      <c r="G54" s="27" t="s">
        <v>185</v>
      </c>
      <c r="H54" s="28"/>
      <c r="I54" s="30" t="s">
        <v>184</v>
      </c>
    </row>
    <row r="55" spans="1:9" ht="195" x14ac:dyDescent="0.25">
      <c r="A55" s="8">
        <f t="shared" si="0"/>
        <v>50</v>
      </c>
      <c r="B55" s="9">
        <v>182</v>
      </c>
      <c r="C55" s="8" t="s">
        <v>9</v>
      </c>
      <c r="D55" s="14" t="s">
        <v>79</v>
      </c>
      <c r="E55" s="11" t="s">
        <v>80</v>
      </c>
      <c r="F55" s="8" t="s">
        <v>11</v>
      </c>
      <c r="G55" s="20" t="s">
        <v>179</v>
      </c>
      <c r="H55" s="47"/>
      <c r="I55" s="13" t="s">
        <v>251</v>
      </c>
    </row>
    <row r="56" spans="1:9" ht="180" x14ac:dyDescent="0.25">
      <c r="A56" s="8">
        <f t="shared" si="0"/>
        <v>51</v>
      </c>
      <c r="B56" s="9">
        <v>182</v>
      </c>
      <c r="C56" s="8" t="s">
        <v>9</v>
      </c>
      <c r="D56" s="14" t="s">
        <v>81</v>
      </c>
      <c r="E56" s="11" t="s">
        <v>226</v>
      </c>
      <c r="F56" s="8" t="s">
        <v>11</v>
      </c>
      <c r="G56" s="20" t="s">
        <v>231</v>
      </c>
      <c r="H56" s="47"/>
      <c r="I56" s="13" t="s">
        <v>250</v>
      </c>
    </row>
    <row r="57" spans="1:9" s="33" customFormat="1" ht="150" x14ac:dyDescent="0.25">
      <c r="A57" s="8">
        <f t="shared" si="0"/>
        <v>52</v>
      </c>
      <c r="B57" s="9">
        <v>182</v>
      </c>
      <c r="C57" s="8" t="s">
        <v>9</v>
      </c>
      <c r="D57" s="14" t="s">
        <v>225</v>
      </c>
      <c r="E57" s="11" t="s">
        <v>82</v>
      </c>
      <c r="F57" s="8" t="s">
        <v>155</v>
      </c>
      <c r="G57" s="20"/>
      <c r="H57" s="18" t="s">
        <v>249</v>
      </c>
      <c r="I57" s="13"/>
    </row>
    <row r="58" spans="1:9" s="33" customFormat="1" ht="150" x14ac:dyDescent="0.25">
      <c r="A58" s="8">
        <f t="shared" si="0"/>
        <v>53</v>
      </c>
      <c r="B58" s="9">
        <v>182</v>
      </c>
      <c r="C58" s="8" t="s">
        <v>9</v>
      </c>
      <c r="D58" s="32" t="s">
        <v>83</v>
      </c>
      <c r="E58" s="11" t="s">
        <v>84</v>
      </c>
      <c r="F58" s="8" t="s">
        <v>155</v>
      </c>
      <c r="G58" s="20"/>
      <c r="H58" s="18" t="s">
        <v>248</v>
      </c>
      <c r="I58" s="13"/>
    </row>
    <row r="59" spans="1:9" s="33" customFormat="1" ht="135" x14ac:dyDescent="0.25">
      <c r="A59" s="8">
        <f t="shared" si="0"/>
        <v>54</v>
      </c>
      <c r="B59" s="9">
        <v>182</v>
      </c>
      <c r="C59" s="8" t="s">
        <v>9</v>
      </c>
      <c r="D59" s="32" t="s">
        <v>85</v>
      </c>
      <c r="E59" s="11" t="s">
        <v>227</v>
      </c>
      <c r="F59" s="8" t="s">
        <v>155</v>
      </c>
      <c r="G59" s="20"/>
      <c r="H59" s="18" t="s">
        <v>244</v>
      </c>
      <c r="I59" s="13"/>
    </row>
    <row r="60" spans="1:9" s="33" customFormat="1" ht="135" x14ac:dyDescent="0.25">
      <c r="A60" s="8">
        <f t="shared" si="0"/>
        <v>55</v>
      </c>
      <c r="B60" s="9">
        <v>182</v>
      </c>
      <c r="C60" s="8" t="s">
        <v>9</v>
      </c>
      <c r="D60" s="32" t="s">
        <v>86</v>
      </c>
      <c r="E60" s="11" t="s">
        <v>228</v>
      </c>
      <c r="F60" s="8" t="s">
        <v>155</v>
      </c>
      <c r="G60" s="20"/>
      <c r="H60" s="18" t="s">
        <v>244</v>
      </c>
      <c r="I60" s="13"/>
    </row>
    <row r="61" spans="1:9" s="33" customFormat="1" ht="135" x14ac:dyDescent="0.25">
      <c r="A61" s="8">
        <f t="shared" si="0"/>
        <v>56</v>
      </c>
      <c r="B61" s="9">
        <v>182</v>
      </c>
      <c r="C61" s="8" t="s">
        <v>9</v>
      </c>
      <c r="D61" s="32" t="s">
        <v>87</v>
      </c>
      <c r="E61" s="11" t="s">
        <v>88</v>
      </c>
      <c r="F61" s="8" t="s">
        <v>155</v>
      </c>
      <c r="G61" s="20"/>
      <c r="H61" s="18" t="s">
        <v>244</v>
      </c>
      <c r="I61" s="13"/>
    </row>
    <row r="62" spans="1:9" s="33" customFormat="1" ht="135" x14ac:dyDescent="0.25">
      <c r="A62" s="8">
        <f t="shared" si="0"/>
        <v>57</v>
      </c>
      <c r="B62" s="9">
        <v>182</v>
      </c>
      <c r="C62" s="8" t="s">
        <v>9</v>
      </c>
      <c r="D62" s="32" t="s">
        <v>89</v>
      </c>
      <c r="E62" s="11" t="s">
        <v>90</v>
      </c>
      <c r="F62" s="8" t="s">
        <v>155</v>
      </c>
      <c r="G62" s="20"/>
      <c r="H62" s="18" t="s">
        <v>244</v>
      </c>
      <c r="I62" s="13"/>
    </row>
    <row r="63" spans="1:9" s="33" customFormat="1" ht="135" x14ac:dyDescent="0.25">
      <c r="A63" s="8">
        <f t="shared" si="0"/>
        <v>58</v>
      </c>
      <c r="B63" s="9">
        <v>182</v>
      </c>
      <c r="C63" s="8" t="s">
        <v>9</v>
      </c>
      <c r="D63" s="32" t="s">
        <v>91</v>
      </c>
      <c r="E63" s="11" t="s">
        <v>92</v>
      </c>
      <c r="F63" s="8" t="s">
        <v>155</v>
      </c>
      <c r="G63" s="20"/>
      <c r="H63" s="18" t="s">
        <v>244</v>
      </c>
      <c r="I63" s="13"/>
    </row>
    <row r="64" spans="1:9" s="33" customFormat="1" ht="135" x14ac:dyDescent="0.25">
      <c r="A64" s="8">
        <f t="shared" si="0"/>
        <v>59</v>
      </c>
      <c r="B64" s="9">
        <v>182</v>
      </c>
      <c r="C64" s="8" t="s">
        <v>9</v>
      </c>
      <c r="D64" s="32" t="s">
        <v>93</v>
      </c>
      <c r="E64" s="11" t="s">
        <v>94</v>
      </c>
      <c r="F64" s="8" t="s">
        <v>155</v>
      </c>
      <c r="G64" s="20"/>
      <c r="H64" s="18" t="s">
        <v>244</v>
      </c>
      <c r="I64" s="13"/>
    </row>
    <row r="65" spans="1:9" s="33" customFormat="1" ht="135" x14ac:dyDescent="0.25">
      <c r="A65" s="8">
        <f t="shared" si="0"/>
        <v>60</v>
      </c>
      <c r="B65" s="9">
        <v>182</v>
      </c>
      <c r="C65" s="8" t="s">
        <v>9</v>
      </c>
      <c r="D65" s="32" t="s">
        <v>95</v>
      </c>
      <c r="E65" s="11" t="s">
        <v>96</v>
      </c>
      <c r="F65" s="8" t="s">
        <v>155</v>
      </c>
      <c r="G65" s="20"/>
      <c r="H65" s="18" t="s">
        <v>247</v>
      </c>
      <c r="I65" s="13"/>
    </row>
    <row r="66" spans="1:9" s="33" customFormat="1" ht="135" x14ac:dyDescent="0.25">
      <c r="A66" s="8">
        <f t="shared" si="0"/>
        <v>61</v>
      </c>
      <c r="B66" s="9">
        <v>182</v>
      </c>
      <c r="C66" s="8" t="s">
        <v>9</v>
      </c>
      <c r="D66" s="32" t="s">
        <v>97</v>
      </c>
      <c r="E66" s="11" t="s">
        <v>98</v>
      </c>
      <c r="F66" s="8" t="s">
        <v>155</v>
      </c>
      <c r="G66" s="20"/>
      <c r="H66" s="18" t="s">
        <v>247</v>
      </c>
      <c r="I66" s="13"/>
    </row>
    <row r="67" spans="1:9" s="33" customFormat="1" ht="135" x14ac:dyDescent="0.25">
      <c r="A67" s="8">
        <f t="shared" si="0"/>
        <v>62</v>
      </c>
      <c r="B67" s="9">
        <v>182</v>
      </c>
      <c r="C67" s="8" t="s">
        <v>9</v>
      </c>
      <c r="D67" s="32" t="s">
        <v>99</v>
      </c>
      <c r="E67" s="11" t="s">
        <v>100</v>
      </c>
      <c r="F67" s="8" t="s">
        <v>155</v>
      </c>
      <c r="G67" s="20"/>
      <c r="H67" s="18" t="s">
        <v>244</v>
      </c>
      <c r="I67" s="13"/>
    </row>
    <row r="68" spans="1:9" s="33" customFormat="1" ht="135" x14ac:dyDescent="0.25">
      <c r="A68" s="8">
        <f t="shared" si="0"/>
        <v>63</v>
      </c>
      <c r="B68" s="9">
        <v>182</v>
      </c>
      <c r="C68" s="8" t="s">
        <v>9</v>
      </c>
      <c r="D68" s="32" t="s">
        <v>101</v>
      </c>
      <c r="E68" s="11" t="s">
        <v>102</v>
      </c>
      <c r="F68" s="8" t="s">
        <v>155</v>
      </c>
      <c r="G68" s="20"/>
      <c r="H68" s="18" t="s">
        <v>244</v>
      </c>
      <c r="I68" s="13"/>
    </row>
    <row r="69" spans="1:9" s="33" customFormat="1" ht="135" x14ac:dyDescent="0.25">
      <c r="A69" s="8">
        <f t="shared" si="0"/>
        <v>64</v>
      </c>
      <c r="B69" s="9">
        <v>182</v>
      </c>
      <c r="C69" s="8" t="s">
        <v>9</v>
      </c>
      <c r="D69" s="32" t="s">
        <v>103</v>
      </c>
      <c r="E69" s="11" t="s">
        <v>104</v>
      </c>
      <c r="F69" s="8" t="s">
        <v>155</v>
      </c>
      <c r="G69" s="20"/>
      <c r="H69" s="18" t="s">
        <v>244</v>
      </c>
      <c r="I69" s="13"/>
    </row>
    <row r="70" spans="1:9" s="33" customFormat="1" ht="150" x14ac:dyDescent="0.25">
      <c r="A70" s="8">
        <f t="shared" si="0"/>
        <v>65</v>
      </c>
      <c r="B70" s="9">
        <v>182</v>
      </c>
      <c r="C70" s="8" t="s">
        <v>9</v>
      </c>
      <c r="D70" s="32" t="s">
        <v>105</v>
      </c>
      <c r="E70" s="11" t="s">
        <v>106</v>
      </c>
      <c r="F70" s="8" t="s">
        <v>155</v>
      </c>
      <c r="G70" s="20"/>
      <c r="H70" s="18" t="s">
        <v>246</v>
      </c>
      <c r="I70" s="13"/>
    </row>
    <row r="71" spans="1:9" s="33" customFormat="1" ht="150" x14ac:dyDescent="0.25">
      <c r="A71" s="8">
        <f t="shared" ref="A71:A91" si="1">A70+1</f>
        <v>66</v>
      </c>
      <c r="B71" s="9">
        <v>182</v>
      </c>
      <c r="C71" s="8" t="s">
        <v>9</v>
      </c>
      <c r="D71" s="32" t="s">
        <v>107</v>
      </c>
      <c r="E71" s="11" t="s">
        <v>108</v>
      </c>
      <c r="F71" s="8" t="s">
        <v>155</v>
      </c>
      <c r="G71" s="20"/>
      <c r="H71" s="18" t="s">
        <v>245</v>
      </c>
      <c r="I71" s="13"/>
    </row>
    <row r="72" spans="1:9" s="33" customFormat="1" ht="135" x14ac:dyDescent="0.25">
      <c r="A72" s="8">
        <f t="shared" si="1"/>
        <v>67</v>
      </c>
      <c r="B72" s="9">
        <v>182</v>
      </c>
      <c r="C72" s="8" t="s">
        <v>9</v>
      </c>
      <c r="D72" s="32" t="s">
        <v>109</v>
      </c>
      <c r="E72" s="11" t="s">
        <v>110</v>
      </c>
      <c r="F72" s="8" t="s">
        <v>155</v>
      </c>
      <c r="G72" s="20"/>
      <c r="H72" s="18" t="s">
        <v>244</v>
      </c>
      <c r="I72" s="13"/>
    </row>
    <row r="73" spans="1:9" s="33" customFormat="1" ht="135" x14ac:dyDescent="0.25">
      <c r="A73" s="8">
        <f t="shared" si="1"/>
        <v>68</v>
      </c>
      <c r="B73" s="9">
        <v>182</v>
      </c>
      <c r="C73" s="8" t="s">
        <v>9</v>
      </c>
      <c r="D73" s="32" t="s">
        <v>111</v>
      </c>
      <c r="E73" s="11" t="s">
        <v>112</v>
      </c>
      <c r="F73" s="8" t="s">
        <v>155</v>
      </c>
      <c r="G73" s="20"/>
      <c r="H73" s="18" t="s">
        <v>244</v>
      </c>
      <c r="I73" s="13"/>
    </row>
    <row r="74" spans="1:9" s="33" customFormat="1" ht="135" x14ac:dyDescent="0.25">
      <c r="A74" s="8">
        <f t="shared" si="1"/>
        <v>69</v>
      </c>
      <c r="B74" s="9">
        <v>182</v>
      </c>
      <c r="C74" s="8" t="s">
        <v>9</v>
      </c>
      <c r="D74" s="32" t="s">
        <v>113</v>
      </c>
      <c r="E74" s="11" t="s">
        <v>114</v>
      </c>
      <c r="F74" s="8" t="s">
        <v>155</v>
      </c>
      <c r="G74" s="20"/>
      <c r="H74" s="18" t="s">
        <v>244</v>
      </c>
      <c r="I74" s="13"/>
    </row>
    <row r="75" spans="1:9" s="33" customFormat="1" ht="135" x14ac:dyDescent="0.25">
      <c r="A75" s="8">
        <f t="shared" si="1"/>
        <v>70</v>
      </c>
      <c r="B75" s="9">
        <v>182</v>
      </c>
      <c r="C75" s="8" t="s">
        <v>9</v>
      </c>
      <c r="D75" s="14" t="s">
        <v>115</v>
      </c>
      <c r="E75" s="11" t="s">
        <v>116</v>
      </c>
      <c r="F75" s="8" t="s">
        <v>155</v>
      </c>
      <c r="G75" s="20"/>
      <c r="H75" s="18" t="s">
        <v>244</v>
      </c>
      <c r="I75" s="13"/>
    </row>
    <row r="76" spans="1:9" s="33" customFormat="1" ht="135" x14ac:dyDescent="0.25">
      <c r="A76" s="8">
        <f t="shared" si="1"/>
        <v>71</v>
      </c>
      <c r="B76" s="9">
        <v>182</v>
      </c>
      <c r="C76" s="8" t="s">
        <v>9</v>
      </c>
      <c r="D76" s="14" t="s">
        <v>117</v>
      </c>
      <c r="E76" s="11" t="s">
        <v>118</v>
      </c>
      <c r="F76" s="8" t="s">
        <v>155</v>
      </c>
      <c r="G76" s="20"/>
      <c r="H76" s="18" t="s">
        <v>244</v>
      </c>
      <c r="I76" s="13"/>
    </row>
    <row r="77" spans="1:9" s="33" customFormat="1" ht="135" x14ac:dyDescent="0.25">
      <c r="A77" s="8">
        <f t="shared" si="1"/>
        <v>72</v>
      </c>
      <c r="B77" s="9">
        <v>182</v>
      </c>
      <c r="C77" s="8" t="s">
        <v>9</v>
      </c>
      <c r="D77" s="14" t="s">
        <v>119</v>
      </c>
      <c r="E77" s="11" t="s">
        <v>120</v>
      </c>
      <c r="F77" s="8" t="s">
        <v>155</v>
      </c>
      <c r="G77" s="20"/>
      <c r="H77" s="18" t="s">
        <v>244</v>
      </c>
      <c r="I77" s="13"/>
    </row>
    <row r="78" spans="1:9" s="33" customFormat="1" ht="135" x14ac:dyDescent="0.25">
      <c r="A78" s="8">
        <f t="shared" si="1"/>
        <v>73</v>
      </c>
      <c r="B78" s="9">
        <v>182</v>
      </c>
      <c r="C78" s="8" t="s">
        <v>9</v>
      </c>
      <c r="D78" s="14" t="s">
        <v>121</v>
      </c>
      <c r="E78" s="11" t="s">
        <v>122</v>
      </c>
      <c r="F78" s="8" t="s">
        <v>155</v>
      </c>
      <c r="G78" s="20"/>
      <c r="H78" s="18" t="s">
        <v>244</v>
      </c>
      <c r="I78" s="13"/>
    </row>
    <row r="79" spans="1:9" s="33" customFormat="1" ht="135" x14ac:dyDescent="0.25">
      <c r="A79" s="8">
        <f t="shared" si="1"/>
        <v>74</v>
      </c>
      <c r="B79" s="9">
        <v>182</v>
      </c>
      <c r="C79" s="8" t="s">
        <v>9</v>
      </c>
      <c r="D79" s="14" t="s">
        <v>123</v>
      </c>
      <c r="E79" s="11" t="s">
        <v>124</v>
      </c>
      <c r="F79" s="8" t="s">
        <v>155</v>
      </c>
      <c r="G79" s="20"/>
      <c r="H79" s="18" t="s">
        <v>244</v>
      </c>
      <c r="I79" s="13"/>
    </row>
    <row r="80" spans="1:9" s="33" customFormat="1" ht="135" x14ac:dyDescent="0.25">
      <c r="A80" s="8">
        <f t="shared" si="1"/>
        <v>75</v>
      </c>
      <c r="B80" s="9">
        <v>182</v>
      </c>
      <c r="C80" s="8" t="s">
        <v>9</v>
      </c>
      <c r="D80" s="14" t="s">
        <v>125</v>
      </c>
      <c r="E80" s="11" t="s">
        <v>126</v>
      </c>
      <c r="F80" s="8" t="s">
        <v>155</v>
      </c>
      <c r="G80" s="20"/>
      <c r="H80" s="18" t="s">
        <v>244</v>
      </c>
      <c r="I80" s="13"/>
    </row>
    <row r="81" spans="1:9" s="33" customFormat="1" ht="135" x14ac:dyDescent="0.25">
      <c r="A81" s="8">
        <f t="shared" si="1"/>
        <v>76</v>
      </c>
      <c r="B81" s="9">
        <v>182</v>
      </c>
      <c r="C81" s="8" t="s">
        <v>9</v>
      </c>
      <c r="D81" s="14" t="s">
        <v>127</v>
      </c>
      <c r="E81" s="11" t="s">
        <v>128</v>
      </c>
      <c r="F81" s="8" t="s">
        <v>155</v>
      </c>
      <c r="G81" s="20"/>
      <c r="H81" s="18" t="s">
        <v>244</v>
      </c>
      <c r="I81" s="13"/>
    </row>
    <row r="82" spans="1:9" s="33" customFormat="1" ht="135" x14ac:dyDescent="0.25">
      <c r="A82" s="8">
        <f t="shared" si="1"/>
        <v>77</v>
      </c>
      <c r="B82" s="9">
        <v>182</v>
      </c>
      <c r="C82" s="8" t="s">
        <v>9</v>
      </c>
      <c r="D82" s="14" t="s">
        <v>129</v>
      </c>
      <c r="E82" s="11" t="s">
        <v>130</v>
      </c>
      <c r="F82" s="8" t="s">
        <v>155</v>
      </c>
      <c r="G82" s="20"/>
      <c r="H82" s="18" t="s">
        <v>244</v>
      </c>
      <c r="I82" s="13"/>
    </row>
    <row r="83" spans="1:9" s="33" customFormat="1" ht="135" x14ac:dyDescent="0.25">
      <c r="A83" s="8">
        <f t="shared" si="1"/>
        <v>78</v>
      </c>
      <c r="B83" s="9">
        <v>182</v>
      </c>
      <c r="C83" s="8" t="s">
        <v>9</v>
      </c>
      <c r="D83" s="14" t="s">
        <v>131</v>
      </c>
      <c r="E83" s="11" t="s">
        <v>132</v>
      </c>
      <c r="F83" s="8" t="s">
        <v>155</v>
      </c>
      <c r="G83" s="20"/>
      <c r="H83" s="18" t="s">
        <v>244</v>
      </c>
      <c r="I83" s="13"/>
    </row>
    <row r="84" spans="1:9" s="33" customFormat="1" ht="135" x14ac:dyDescent="0.25">
      <c r="A84" s="8">
        <f t="shared" si="1"/>
        <v>79</v>
      </c>
      <c r="B84" s="9">
        <v>182</v>
      </c>
      <c r="C84" s="8" t="s">
        <v>9</v>
      </c>
      <c r="D84" s="14" t="s">
        <v>133</v>
      </c>
      <c r="E84" s="11" t="s">
        <v>134</v>
      </c>
      <c r="F84" s="8" t="s">
        <v>155</v>
      </c>
      <c r="G84" s="20"/>
      <c r="H84" s="18" t="s">
        <v>244</v>
      </c>
      <c r="I84" s="13"/>
    </row>
    <row r="85" spans="1:9" s="33" customFormat="1" ht="135" x14ac:dyDescent="0.25">
      <c r="A85" s="8">
        <f t="shared" si="1"/>
        <v>80</v>
      </c>
      <c r="B85" s="9">
        <v>182</v>
      </c>
      <c r="C85" s="8" t="s">
        <v>9</v>
      </c>
      <c r="D85" s="14" t="s">
        <v>135</v>
      </c>
      <c r="E85" s="11" t="s">
        <v>136</v>
      </c>
      <c r="F85" s="8" t="s">
        <v>155</v>
      </c>
      <c r="G85" s="20"/>
      <c r="H85" s="18" t="s">
        <v>244</v>
      </c>
      <c r="I85" s="13"/>
    </row>
    <row r="86" spans="1:9" ht="120" x14ac:dyDescent="0.25">
      <c r="A86" s="8">
        <f t="shared" si="1"/>
        <v>81</v>
      </c>
      <c r="B86" s="9">
        <v>182</v>
      </c>
      <c r="C86" s="8" t="s">
        <v>9</v>
      </c>
      <c r="D86" s="14" t="s">
        <v>137</v>
      </c>
      <c r="E86" s="11" t="s">
        <v>138</v>
      </c>
      <c r="F86" s="8" t="s">
        <v>37</v>
      </c>
      <c r="G86" s="24"/>
      <c r="H86" s="13" t="s">
        <v>139</v>
      </c>
      <c r="I86" s="13"/>
    </row>
    <row r="87" spans="1:9" ht="180" x14ac:dyDescent="0.25">
      <c r="A87" s="8">
        <f t="shared" si="1"/>
        <v>82</v>
      </c>
      <c r="B87" s="9">
        <v>182</v>
      </c>
      <c r="C87" s="8" t="s">
        <v>9</v>
      </c>
      <c r="D87" s="14" t="s">
        <v>140</v>
      </c>
      <c r="E87" s="11" t="s">
        <v>229</v>
      </c>
      <c r="F87" s="8" t="s">
        <v>11</v>
      </c>
      <c r="G87" s="20" t="s">
        <v>186</v>
      </c>
      <c r="H87" s="47"/>
      <c r="I87" s="13" t="s">
        <v>243</v>
      </c>
    </row>
    <row r="88" spans="1:9" ht="150" x14ac:dyDescent="0.25">
      <c r="A88" s="8">
        <f t="shared" si="1"/>
        <v>83</v>
      </c>
      <c r="B88" s="9">
        <v>182</v>
      </c>
      <c r="C88" s="8" t="s">
        <v>9</v>
      </c>
      <c r="D88" s="14" t="s">
        <v>141</v>
      </c>
      <c r="E88" s="11" t="s">
        <v>142</v>
      </c>
      <c r="F88" s="8" t="s">
        <v>11</v>
      </c>
      <c r="G88" s="20" t="s">
        <v>242</v>
      </c>
      <c r="H88" s="47"/>
      <c r="I88" s="13" t="s">
        <v>241</v>
      </c>
    </row>
    <row r="89" spans="1:9" s="33" customFormat="1" ht="150" x14ac:dyDescent="0.25">
      <c r="A89" s="8">
        <f t="shared" si="1"/>
        <v>84</v>
      </c>
      <c r="B89" s="9">
        <v>182</v>
      </c>
      <c r="C89" s="8" t="s">
        <v>9</v>
      </c>
      <c r="D89" s="14" t="s">
        <v>143</v>
      </c>
      <c r="E89" s="11" t="s">
        <v>144</v>
      </c>
      <c r="F89" s="8" t="s">
        <v>155</v>
      </c>
      <c r="G89" s="20"/>
      <c r="H89" s="18" t="s">
        <v>240</v>
      </c>
      <c r="I89" s="13"/>
    </row>
    <row r="90" spans="1:9" s="33" customFormat="1" ht="150" x14ac:dyDescent="0.25">
      <c r="A90" s="8">
        <f t="shared" si="1"/>
        <v>85</v>
      </c>
      <c r="B90" s="9">
        <v>182</v>
      </c>
      <c r="C90" s="8" t="s">
        <v>9</v>
      </c>
      <c r="D90" s="14" t="s">
        <v>145</v>
      </c>
      <c r="E90" s="11" t="s">
        <v>146</v>
      </c>
      <c r="F90" s="8" t="s">
        <v>155</v>
      </c>
      <c r="G90" s="20"/>
      <c r="H90" s="18" t="s">
        <v>240</v>
      </c>
      <c r="I90" s="13"/>
    </row>
    <row r="91" spans="1:9" s="33" customFormat="1" ht="150" x14ac:dyDescent="0.25">
      <c r="A91" s="8">
        <f t="shared" si="1"/>
        <v>86</v>
      </c>
      <c r="B91" s="9">
        <v>182</v>
      </c>
      <c r="C91" s="8" t="s">
        <v>9</v>
      </c>
      <c r="D91" s="14" t="s">
        <v>147</v>
      </c>
      <c r="E91" s="11" t="s">
        <v>148</v>
      </c>
      <c r="F91" s="8" t="s">
        <v>155</v>
      </c>
      <c r="G91" s="20"/>
      <c r="H91" s="18" t="s">
        <v>240</v>
      </c>
      <c r="I91" s="13"/>
    </row>
    <row r="93" spans="1:9" ht="27" customHeight="1" x14ac:dyDescent="0.25">
      <c r="A93" s="88" t="s">
        <v>149</v>
      </c>
      <c r="B93" s="88"/>
      <c r="C93" s="88"/>
      <c r="D93" s="88"/>
      <c r="E93" s="88"/>
      <c r="F93" s="88"/>
      <c r="G93" s="88"/>
      <c r="H93" s="5"/>
      <c r="I93" s="5"/>
    </row>
    <row r="94" spans="1:9" ht="68.25" customHeight="1" x14ac:dyDescent="0.25">
      <c r="A94" s="88" t="s">
        <v>150</v>
      </c>
      <c r="B94" s="88"/>
      <c r="C94" s="88"/>
      <c r="D94" s="88"/>
      <c r="E94" s="88"/>
      <c r="F94" s="88"/>
      <c r="G94" s="88"/>
      <c r="H94" s="5"/>
      <c r="I94" s="5"/>
    </row>
    <row r="95" spans="1:9" ht="23.25" customHeight="1" x14ac:dyDescent="0.25">
      <c r="A95" s="88" t="s">
        <v>151</v>
      </c>
      <c r="B95" s="88"/>
      <c r="C95" s="88"/>
      <c r="D95" s="88"/>
      <c r="E95" s="88"/>
      <c r="F95" s="88"/>
      <c r="G95" s="88"/>
      <c r="H95" s="5"/>
      <c r="I95" s="5"/>
    </row>
    <row r="96" spans="1:9" ht="42" customHeight="1" x14ac:dyDescent="0.25">
      <c r="A96" s="88" t="s">
        <v>152</v>
      </c>
      <c r="B96" s="88"/>
      <c r="C96" s="88"/>
      <c r="D96" s="88"/>
      <c r="E96" s="88"/>
      <c r="F96" s="88"/>
      <c r="G96" s="88"/>
      <c r="H96" s="34"/>
      <c r="I96" s="5"/>
    </row>
    <row r="97" spans="1:9" ht="39.75" customHeight="1" x14ac:dyDescent="0.35">
      <c r="A97" s="88" t="s">
        <v>153</v>
      </c>
      <c r="B97" s="88"/>
      <c r="C97" s="88"/>
      <c r="D97" s="88"/>
      <c r="E97" s="88"/>
      <c r="F97" s="88"/>
      <c r="G97" s="88"/>
      <c r="H97" s="5"/>
      <c r="I97" s="35"/>
    </row>
    <row r="102" spans="1:9" ht="18.75" x14ac:dyDescent="0.25">
      <c r="B102"/>
      <c r="D102"/>
      <c r="F102"/>
      <c r="G102"/>
      <c r="H102" s="36"/>
    </row>
  </sheetData>
  <mergeCells count="6">
    <mergeCell ref="A97:G97"/>
    <mergeCell ref="A3:I3"/>
    <mergeCell ref="A93:G93"/>
    <mergeCell ref="A94:G94"/>
    <mergeCell ref="A95:G95"/>
    <mergeCell ref="A96:G96"/>
  </mergeCells>
  <hyperlinks>
    <hyperlink ref="E25" location="Par34837" tooltip="&lt;4&gt; Указанный код не применяется для учета доходов от акцизов на сидр, пуаре, медовуху." display="Par34837"/>
  </hyperlinks>
  <printOptions horizontalCentered="1"/>
  <pageMargins left="0.51181102362204722" right="0.51181102362204722" top="0.35433070866141736" bottom="0.35433070866141736" header="0.31496062992125984" footer="0.31496062992125984"/>
  <pageSetup paperSize="256"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8</vt:i4>
      </vt:variant>
    </vt:vector>
  </HeadingPairs>
  <TitlesOfParts>
    <vt:vector size="10" baseType="lpstr">
      <vt:lpstr>5500</vt:lpstr>
      <vt:lpstr>5500 (2)</vt:lpstr>
      <vt:lpstr>'5500'!_Toc94705126</vt:lpstr>
      <vt:lpstr>'5500'!_Toc94705133</vt:lpstr>
      <vt:lpstr>'5500'!_Toc94705139</vt:lpstr>
      <vt:lpstr>'5500'!_Toc94705143</vt:lpstr>
      <vt:lpstr>'5500'!_Toc94705146</vt:lpstr>
      <vt:lpstr>'5500'!Заголовки_для_печати</vt:lpstr>
      <vt:lpstr>'5500 (2)'!Заголовки_для_печати</vt:lpstr>
      <vt:lpstr>'5500'!Область_печати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mishurova</dc:creator>
  <cp:lastModifiedBy>Стороженко Татьяна Владимировна</cp:lastModifiedBy>
  <cp:lastPrinted>2023-08-25T06:09:46Z</cp:lastPrinted>
  <dcterms:created xsi:type="dcterms:W3CDTF">2022-02-24T02:35:39Z</dcterms:created>
  <dcterms:modified xsi:type="dcterms:W3CDTF">2025-04-11T06:14:09Z</dcterms:modified>
</cp:coreProperties>
</file>