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10" windowWidth="20775" windowHeight="9150"/>
  </bookViews>
  <sheets>
    <sheet name="Sheet0" sheetId="1" r:id="rId1"/>
  </sheets>
  <calcPr calcId="144525"/>
</workbook>
</file>

<file path=xl/calcChain.xml><?xml version="1.0" encoding="utf-8"?>
<calcChain xmlns="http://schemas.openxmlformats.org/spreadsheetml/2006/main">
  <c r="E14" i="1" l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D14" i="1"/>
  <c r="AM6" i="1"/>
  <c r="AM7" i="1"/>
  <c r="AM8" i="1"/>
  <c r="AM9" i="1"/>
  <c r="AM10" i="1"/>
  <c r="AM11" i="1"/>
  <c r="AM12" i="1"/>
  <c r="AM13" i="1"/>
  <c r="T12" i="1" l="1"/>
  <c r="T9" i="1"/>
</calcChain>
</file>

<file path=xl/sharedStrings.xml><?xml version="1.0" encoding="utf-8"?>
<sst xmlns="http://schemas.openxmlformats.org/spreadsheetml/2006/main" count="61" uniqueCount="61">
  <si>
    <t>Статистические данные по обращениям граждан, поступившим в Управления Федеральной налоговой службы и подведомственные инспекции за период с 01.09.2023 г. по 30.09.2023 г.</t>
  </si>
  <si>
    <t>№ 
 п/п</t>
  </si>
  <si>
    <t>Код налогового органа</t>
  </si>
  <si>
    <t>Наименование территориального налогового органа</t>
  </si>
  <si>
    <t>Наименование вопроса в соответствии с тематическим классификатором обращений</t>
  </si>
  <si>
    <t>ИТОГО</t>
  </si>
  <si>
    <t>0003.0008.0086.1198
Обжалование решений государственных органов и должностных лиц‚ споров с физическими и юридическими лицами по обжалованию актов ненормативного характера и действий (бездействия) должностных лиц</t>
  </si>
  <si>
    <t>0003.0008.0086.0540
Земельный налог</t>
  </si>
  <si>
    <t>0003.0008.0086.0543
Транспортный налог</t>
  </si>
  <si>
    <t>0003.0008.0086.0544
Налог на имущество</t>
  </si>
  <si>
    <t>0003.0008.0086.0545
Налог на доходы физических лиц</t>
  </si>
  <si>
    <t>0003.0008.0086.0548
Налогообложение малого бизнеса, специальных налоговых режимов</t>
  </si>
  <si>
    <t>0003.0008.0086.0558
Задолженность по налогам, сборам и взносам в бюджеты государственных внебюджетных фондов</t>
  </si>
  <si>
    <t>0003.0008.0086.0560
Уклонение от налогообложения</t>
  </si>
  <si>
    <t>0003.0008.0086.0564
Контроль исполнения налогового законодательства физическими и юридическими лицами</t>
  </si>
  <si>
    <t>0003.0008.0086.0557
Возврат или зачет излишне уплаченных или излишне взысканных сумм налогов, сборов, взносов, пеней и штрафов</t>
  </si>
  <si>
    <t>0003.0008.0086.0552
Организация работы с налогоплательщиками</t>
  </si>
  <si>
    <t>0003.0008.0086.0565
Регистрация юридических лиц, физических лиц в качестве индивидуальных предпринимателей и крестьянских (фермерских) хозяйств</t>
  </si>
  <si>
    <t>0003.0008.0086.0562
Оказание услуг в электронной форме. Пользование информационными ресурсами</t>
  </si>
  <si>
    <t>0003.0008.0086.0567
Надзор в области организации и проведения азартных игр и лотерей</t>
  </si>
  <si>
    <t>0003.0008.0086.0551
Учет налогоплательщиков. Получение и отказ от ИНН</t>
  </si>
  <si>
    <t>0003.0008.0086.0568
Регистрация контрольно-кассовой техники, используемой организациями и индивидуальными предпринимателями</t>
  </si>
  <si>
    <t>По другим вопросам</t>
  </si>
  <si>
    <t>0001.0002.0024.0079
Предоставление сведений о доходах, расходах, об имуществе и обязательствах имущественного характера</t>
  </si>
  <si>
    <t>0001.0002.0027.0128
Некорректные обращения</t>
  </si>
  <si>
    <t>0001.0002.0027.0131
Прекращение рассмотрения обращения</t>
  </si>
  <si>
    <t>0001.0002.0027.0132
Предоставление дополнительных документов и материалов</t>
  </si>
  <si>
    <t>0001.0002.0027.0153
Благодарности, пожелания сотрудникам подведомственных учреждений</t>
  </si>
  <si>
    <t>0001.0003.0030.0202
Несостоятельность (банкротство) и финансовое оздоровление юридических лиц, индивидуальных предпринимателей, физических лиц. Деятельность арбитражных управляющих</t>
  </si>
  <si>
    <t>0001.0003.0037.0210
Государственная регистрация прав на недвижимое имущество и сделок с ним</t>
  </si>
  <si>
    <t>0002.0007.0068.0279
Исчисление и уплата страховых взносов в бюджеты государственных внебюджетных фондов</t>
  </si>
  <si>
    <t>0003.0008.0086.0538
Налоговые преференции и льготы физическим лицам</t>
  </si>
  <si>
    <t>0003.0008.0086.0547
Госпошлины</t>
  </si>
  <si>
    <t>0003.0008.0086.0553
Актуализация сведений об объектах налогообложения</t>
  </si>
  <si>
    <t>0003.0008.0086.0554
Получение налоговых уведомлений об уплате налога</t>
  </si>
  <si>
    <t>0003.0008.0086.0561
Доступ к персонифицированной информации о состоянии расчета с бюджетом</t>
  </si>
  <si>
    <t>0003.0008.0086.0566
Регистрация физических лиц в качестве индивидуальных предпринимателей</t>
  </si>
  <si>
    <t>0003.0008.0087.0580
Банковское регулирование и надзор за деятельностью кредитных организаций</t>
  </si>
  <si>
    <t>0003.0008.0089.0624
Валютный контроль</t>
  </si>
  <si>
    <t>0003.0008.0092.0628
Проверка деятельности хозяйствующих субъектов</t>
  </si>
  <si>
    <t>0003.0012.0132.0877
Оказание услуг в электронном виде</t>
  </si>
  <si>
    <t>5600</t>
  </si>
  <si>
    <t>УФНС России по Оренбургской области</t>
  </si>
  <si>
    <t>5603</t>
  </si>
  <si>
    <t>Межрайонная ИФНС России №3 по Оренбургской области</t>
  </si>
  <si>
    <t>5609</t>
  </si>
  <si>
    <t>Межрайонная ИФНС России № 12 по Оренбургской области</t>
  </si>
  <si>
    <t>5610</t>
  </si>
  <si>
    <t>Межрайонная ИФНС России № 13 по Оренбургской области</t>
  </si>
  <si>
    <t>5613</t>
  </si>
  <si>
    <t>Межрайонная ИФНС России № 11 по Оренбургской области</t>
  </si>
  <si>
    <t>5614</t>
  </si>
  <si>
    <t>Межрайонная ИФНС России № 14 по Оренбургской области</t>
  </si>
  <si>
    <t>5638</t>
  </si>
  <si>
    <t>Межрайонная ИФНС России №7 по Оренбургской области</t>
  </si>
  <si>
    <t>5658</t>
  </si>
  <si>
    <t>Межрайонная ИФНС России №10 по Оренбургской области</t>
  </si>
  <si>
    <t>5659</t>
  </si>
  <si>
    <t>Межрайонная ИФНС России №15 по Оренбургской области</t>
  </si>
  <si>
    <t>ВСЕГО ПО ИНСПЕКЦИЯМ:</t>
  </si>
  <si>
    <t>ВСЕГО ПО РЕГИОНУ: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</si>
</sst>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indexed="8"/>
      <name val="Calibri"/>
      <family val="2"/>
      <scheme val="minor"/>
    </font>
    <font>
      <b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9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4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50"/>
      </patternFill>
    </fill>
    <fill>
      <patternFill patternType="solid">
        <fgColor indexed="47"/>
      </patternFill>
    </fill>
    <fill>
      <patternFill patternType="solid">
        <fgColor indexed="53"/>
      </patternFill>
    </fill>
    <fill>
      <patternFill patternType="solid">
        <fgColor indexed="42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1" xfId="0" applyFont="1" applyBorder="1" applyAlignment="1">
      <alignment horizontal="center" vertical="center" wrapText="1" indent="1" shrinkToFit="1"/>
    </xf>
    <xf numFmtId="0" fontId="2" fillId="2" borderId="1" xfId="0" applyFont="1" applyFill="1" applyBorder="1" applyAlignment="1">
      <alignment horizontal="center" vertical="center" wrapText="1" indent="1" shrinkToFit="1"/>
    </xf>
    <xf numFmtId="0" fontId="4" fillId="5" borderId="1" xfId="0" applyFont="1" applyFill="1" applyBorder="1" applyAlignment="1">
      <alignment horizontal="center" vertical="center" wrapText="1" indent="1" shrinkToFit="1"/>
    </xf>
    <xf numFmtId="0" fontId="8" fillId="0" borderId="1" xfId="0" applyFont="1" applyBorder="1" applyAlignment="1">
      <alignment horizontal="center" vertical="center" textRotation="90" wrapText="1" indent="1"/>
    </xf>
    <xf numFmtId="0" fontId="9" fillId="0" borderId="1" xfId="0" applyFont="1" applyBorder="1" applyAlignment="1">
      <alignment horizontal="center" vertical="center" wrapText="1" indent="1" shrinkToFit="1"/>
    </xf>
    <xf numFmtId="0" fontId="10" fillId="0" borderId="1" xfId="0" applyFont="1" applyBorder="1" applyAlignment="1">
      <alignment horizontal="center" vertical="center" wrapText="1" indent="1" shrinkToFit="1"/>
    </xf>
    <xf numFmtId="0" fontId="10" fillId="4" borderId="1" xfId="0" applyFont="1" applyFill="1" applyBorder="1" applyAlignment="1">
      <alignment horizontal="center" vertical="center" wrapText="1" indent="1" shrinkToFit="1"/>
    </xf>
    <xf numFmtId="0" fontId="1" fillId="0" borderId="1" xfId="0" applyFont="1" applyBorder="1" applyAlignment="1">
      <alignment horizontal="center" vertical="center" wrapText="1" indent="1" shrinkToFit="1"/>
    </xf>
    <xf numFmtId="0" fontId="3" fillId="3" borderId="1" xfId="0" applyFont="1" applyFill="1" applyBorder="1" applyAlignment="1">
      <alignment horizontal="center" vertical="center" wrapText="1" indent="1" shrinkToFit="1"/>
    </xf>
    <xf numFmtId="0" fontId="5" fillId="0" borderId="1" xfId="0" applyFont="1" applyBorder="1" applyAlignment="1">
      <alignment horizontal="left" vertical="center" wrapText="1" indent="1" shrinkToFit="1"/>
    </xf>
    <xf numFmtId="0" fontId="0" fillId="0" borderId="0" xfId="0"/>
    <xf numFmtId="0" fontId="6" fillId="0" borderId="1" xfId="0" applyFont="1" applyBorder="1" applyAlignment="1">
      <alignment horizontal="left" vertical="center" wrapText="1" indent="1" shrinkToFit="1"/>
    </xf>
    <xf numFmtId="0" fontId="7" fillId="0" borderId="1" xfId="0" applyFont="1" applyBorder="1" applyAlignment="1">
      <alignment horizontal="center" vertical="center" textRotation="90" wrapText="1" inden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15"/>
  <sheetViews>
    <sheetView tabSelected="1" workbookViewId="0">
      <selection activeCell="D15" sqref="D15:AM15"/>
    </sheetView>
  </sheetViews>
  <sheetFormatPr defaultRowHeight="200.1" customHeight="1" outlineLevelCol="1" x14ac:dyDescent="0.25"/>
  <cols>
    <col min="1" max="1" width="7.85546875" customWidth="1"/>
    <col min="2" max="2" width="13.7109375" customWidth="1"/>
    <col min="3" max="3" width="29.28515625" customWidth="1"/>
    <col min="4" max="9" width="9.7109375" customWidth="1"/>
    <col min="10" max="10" width="11.7109375" customWidth="1"/>
    <col min="11" max="11" width="9.7109375" customWidth="1"/>
    <col min="12" max="13" width="11.7109375" customWidth="1"/>
    <col min="14" max="14" width="9.7109375" customWidth="1"/>
    <col min="15" max="15" width="11.7109375" customWidth="1"/>
    <col min="16" max="18" width="9.7109375" customWidth="1"/>
    <col min="19" max="19" width="11.7109375" customWidth="1"/>
    <col min="20" max="20" width="9.7109375" customWidth="1"/>
    <col min="21" max="38" width="11.7109375" hidden="1" customWidth="1" outlineLevel="1" collapsed="1"/>
    <col min="39" max="39" width="9.140625" collapsed="1"/>
  </cols>
  <sheetData>
    <row r="1" spans="1:39" ht="30" customHeight="1" x14ac:dyDescent="0.25">
      <c r="A1" s="10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8"/>
    </row>
    <row r="2" spans="1:39" ht="30" customHeight="1" x14ac:dyDescent="0.25">
      <c r="A2" s="8" t="s">
        <v>1</v>
      </c>
      <c r="B2" s="8" t="s">
        <v>2</v>
      </c>
      <c r="C2" s="8" t="s">
        <v>3</v>
      </c>
      <c r="D2" s="12" t="s">
        <v>4</v>
      </c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13" t="s">
        <v>5</v>
      </c>
    </row>
    <row r="3" spans="1:39" ht="200.1" customHeight="1" x14ac:dyDescent="0.25">
      <c r="A3" s="8"/>
      <c r="B3" s="8"/>
      <c r="C3" s="8"/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  <c r="K3" s="4" t="s">
        <v>13</v>
      </c>
      <c r="L3" s="4" t="s">
        <v>14</v>
      </c>
      <c r="M3" s="4" t="s">
        <v>15</v>
      </c>
      <c r="N3" s="4" t="s">
        <v>16</v>
      </c>
      <c r="O3" s="4" t="s">
        <v>17</v>
      </c>
      <c r="P3" s="4" t="s">
        <v>18</v>
      </c>
      <c r="Q3" s="4" t="s">
        <v>19</v>
      </c>
      <c r="R3" s="4" t="s">
        <v>20</v>
      </c>
      <c r="S3" s="4" t="s">
        <v>21</v>
      </c>
      <c r="T3" s="4" t="s">
        <v>22</v>
      </c>
      <c r="U3" s="4" t="s">
        <v>23</v>
      </c>
      <c r="V3" s="4" t="s">
        <v>24</v>
      </c>
      <c r="W3" s="4" t="s">
        <v>25</v>
      </c>
      <c r="X3" s="4" t="s">
        <v>26</v>
      </c>
      <c r="Y3" s="4" t="s">
        <v>27</v>
      </c>
      <c r="Z3" s="4" t="s">
        <v>28</v>
      </c>
      <c r="AA3" s="4" t="s">
        <v>29</v>
      </c>
      <c r="AB3" s="4" t="s">
        <v>30</v>
      </c>
      <c r="AC3" s="4" t="s">
        <v>31</v>
      </c>
      <c r="AD3" s="4" t="s">
        <v>32</v>
      </c>
      <c r="AE3" s="4" t="s">
        <v>33</v>
      </c>
      <c r="AF3" s="4" t="s">
        <v>34</v>
      </c>
      <c r="AG3" s="4" t="s">
        <v>35</v>
      </c>
      <c r="AH3" s="4" t="s">
        <v>36</v>
      </c>
      <c r="AI3" s="4" t="s">
        <v>37</v>
      </c>
      <c r="AJ3" s="4" t="s">
        <v>38</v>
      </c>
      <c r="AK3" s="4" t="s">
        <v>39</v>
      </c>
      <c r="AL3" s="4" t="s">
        <v>40</v>
      </c>
      <c r="AM3" s="8"/>
    </row>
    <row r="4" spans="1:39" ht="15" x14ac:dyDescent="0.25">
      <c r="A4" s="1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">
        <v>7</v>
      </c>
      <c r="H4" s="1">
        <v>8</v>
      </c>
      <c r="I4" s="1">
        <v>9</v>
      </c>
      <c r="J4" s="1">
        <v>10</v>
      </c>
      <c r="K4" s="1">
        <v>11</v>
      </c>
      <c r="L4" s="1">
        <v>12</v>
      </c>
      <c r="M4" s="1">
        <v>13</v>
      </c>
      <c r="N4" s="1">
        <v>14</v>
      </c>
      <c r="O4" s="1">
        <v>15</v>
      </c>
      <c r="P4" s="1">
        <v>16</v>
      </c>
      <c r="Q4" s="1">
        <v>17</v>
      </c>
      <c r="R4" s="1">
        <v>18</v>
      </c>
      <c r="S4" s="1">
        <v>19</v>
      </c>
      <c r="T4" s="1">
        <v>20</v>
      </c>
      <c r="U4" s="1">
        <v>21</v>
      </c>
      <c r="V4" s="1">
        <v>22</v>
      </c>
      <c r="W4" s="1">
        <v>23</v>
      </c>
      <c r="X4" s="1">
        <v>24</v>
      </c>
      <c r="Y4" s="1">
        <v>25</v>
      </c>
      <c r="Z4" s="1">
        <v>26</v>
      </c>
      <c r="AA4" s="1">
        <v>27</v>
      </c>
      <c r="AB4" s="1">
        <v>28</v>
      </c>
      <c r="AC4" s="1">
        <v>29</v>
      </c>
      <c r="AD4" s="1">
        <v>30</v>
      </c>
      <c r="AE4" s="1">
        <v>31</v>
      </c>
      <c r="AF4" s="1">
        <v>32</v>
      </c>
      <c r="AG4" s="1">
        <v>33</v>
      </c>
      <c r="AH4" s="1">
        <v>34</v>
      </c>
      <c r="AI4" s="1">
        <v>35</v>
      </c>
      <c r="AJ4" s="1">
        <v>36</v>
      </c>
      <c r="AK4" s="1">
        <v>37</v>
      </c>
      <c r="AL4" s="1">
        <v>38</v>
      </c>
      <c r="AM4" s="1">
        <v>39</v>
      </c>
    </row>
    <row r="5" spans="1:39" ht="28.5" x14ac:dyDescent="0.25">
      <c r="A5" s="2">
        <v>1</v>
      </c>
      <c r="B5" s="2" t="s">
        <v>41</v>
      </c>
      <c r="C5" s="2" t="s">
        <v>42</v>
      </c>
      <c r="D5" s="6">
        <v>51</v>
      </c>
      <c r="E5" s="6">
        <v>2</v>
      </c>
      <c r="F5" s="6">
        <v>1</v>
      </c>
      <c r="G5" s="6">
        <v>4</v>
      </c>
      <c r="H5" s="6">
        <v>8</v>
      </c>
      <c r="I5" s="6">
        <v>6</v>
      </c>
      <c r="J5" s="6">
        <v>41</v>
      </c>
      <c r="K5" s="6">
        <v>2</v>
      </c>
      <c r="L5" s="6">
        <v>23</v>
      </c>
      <c r="M5" s="6">
        <v>0</v>
      </c>
      <c r="N5" s="6">
        <v>31</v>
      </c>
      <c r="O5" s="6">
        <v>20</v>
      </c>
      <c r="P5" s="6">
        <v>0</v>
      </c>
      <c r="Q5" s="6">
        <v>13</v>
      </c>
      <c r="R5" s="6">
        <v>3</v>
      </c>
      <c r="S5" s="6">
        <v>2</v>
      </c>
      <c r="T5" s="6">
        <v>26</v>
      </c>
      <c r="U5" s="5">
        <v>0</v>
      </c>
      <c r="V5" s="5">
        <v>0</v>
      </c>
      <c r="W5" s="5">
        <v>2</v>
      </c>
      <c r="X5" s="5">
        <v>0</v>
      </c>
      <c r="Y5" s="5">
        <v>0</v>
      </c>
      <c r="Z5" s="5">
        <v>4</v>
      </c>
      <c r="AA5" s="5">
        <v>1</v>
      </c>
      <c r="AB5" s="5">
        <v>1</v>
      </c>
      <c r="AC5" s="5">
        <v>0</v>
      </c>
      <c r="AD5" s="5">
        <v>0</v>
      </c>
      <c r="AE5" s="5">
        <v>0</v>
      </c>
      <c r="AF5" s="5">
        <v>0</v>
      </c>
      <c r="AG5" s="5">
        <v>0</v>
      </c>
      <c r="AH5" s="5">
        <v>0</v>
      </c>
      <c r="AI5" s="5">
        <v>0</v>
      </c>
      <c r="AJ5" s="5">
        <v>0</v>
      </c>
      <c r="AK5" s="5">
        <v>0</v>
      </c>
      <c r="AL5" s="5">
        <v>0</v>
      </c>
      <c r="AM5" s="7">
        <v>233</v>
      </c>
    </row>
    <row r="6" spans="1:39" ht="42.75" x14ac:dyDescent="0.25">
      <c r="A6" s="3"/>
      <c r="B6" s="3" t="s">
        <v>43</v>
      </c>
      <c r="C6" s="3" t="s">
        <v>44</v>
      </c>
      <c r="D6" s="6">
        <v>0</v>
      </c>
      <c r="E6" s="6">
        <v>9</v>
      </c>
      <c r="F6" s="6">
        <v>31</v>
      </c>
      <c r="G6" s="6">
        <v>28</v>
      </c>
      <c r="H6" s="6">
        <v>51</v>
      </c>
      <c r="I6" s="6">
        <v>5</v>
      </c>
      <c r="J6" s="6">
        <v>50</v>
      </c>
      <c r="K6" s="6">
        <v>1</v>
      </c>
      <c r="L6" s="6">
        <v>1</v>
      </c>
      <c r="M6" s="6">
        <v>13</v>
      </c>
      <c r="N6" s="6">
        <v>121</v>
      </c>
      <c r="O6" s="6">
        <v>0</v>
      </c>
      <c r="P6" s="6">
        <v>5</v>
      </c>
      <c r="Q6" s="6">
        <v>0</v>
      </c>
      <c r="R6" s="6">
        <v>10</v>
      </c>
      <c r="S6" s="6">
        <v>0</v>
      </c>
      <c r="T6" s="6">
        <v>25</v>
      </c>
      <c r="U6" s="6">
        <v>0</v>
      </c>
      <c r="V6" s="6">
        <v>0</v>
      </c>
      <c r="W6" s="6">
        <v>3</v>
      </c>
      <c r="X6" s="6">
        <v>0</v>
      </c>
      <c r="Y6" s="6">
        <v>0</v>
      </c>
      <c r="Z6" s="6">
        <v>0</v>
      </c>
      <c r="AA6" s="6">
        <v>0</v>
      </c>
      <c r="AB6" s="6">
        <v>0</v>
      </c>
      <c r="AC6" s="6">
        <v>4</v>
      </c>
      <c r="AD6" s="6">
        <v>0</v>
      </c>
      <c r="AE6" s="6">
        <v>4</v>
      </c>
      <c r="AF6" s="6">
        <v>6</v>
      </c>
      <c r="AG6" s="6">
        <v>0</v>
      </c>
      <c r="AH6" s="6">
        <v>0</v>
      </c>
      <c r="AI6" s="6">
        <v>0</v>
      </c>
      <c r="AJ6" s="6">
        <v>0</v>
      </c>
      <c r="AK6" s="6">
        <v>1</v>
      </c>
      <c r="AL6" s="6">
        <v>0</v>
      </c>
      <c r="AM6" s="7">
        <f t="shared" ref="AM6:AM13" si="0">SUM(D6:T6)</f>
        <v>350</v>
      </c>
    </row>
    <row r="7" spans="1:39" ht="42.75" x14ac:dyDescent="0.25">
      <c r="A7" s="3"/>
      <c r="B7" s="3" t="s">
        <v>45</v>
      </c>
      <c r="C7" s="3" t="s">
        <v>46</v>
      </c>
      <c r="D7" s="6">
        <v>1</v>
      </c>
      <c r="E7" s="6">
        <v>7</v>
      </c>
      <c r="F7" s="6">
        <v>24</v>
      </c>
      <c r="G7" s="6">
        <v>57</v>
      </c>
      <c r="H7" s="6">
        <v>103</v>
      </c>
      <c r="I7" s="6">
        <v>34</v>
      </c>
      <c r="J7" s="6">
        <v>85</v>
      </c>
      <c r="K7" s="6">
        <v>0</v>
      </c>
      <c r="L7" s="6">
        <v>8</v>
      </c>
      <c r="M7" s="6">
        <v>3</v>
      </c>
      <c r="N7" s="6">
        <v>89</v>
      </c>
      <c r="O7" s="6">
        <v>6</v>
      </c>
      <c r="P7" s="6">
        <v>1</v>
      </c>
      <c r="Q7" s="6">
        <v>0</v>
      </c>
      <c r="R7" s="6">
        <v>11</v>
      </c>
      <c r="S7" s="6">
        <v>0</v>
      </c>
      <c r="T7" s="6">
        <v>56</v>
      </c>
      <c r="U7" s="6">
        <v>0</v>
      </c>
      <c r="V7" s="6">
        <v>0</v>
      </c>
      <c r="W7" s="6">
        <v>0</v>
      </c>
      <c r="X7" s="6">
        <v>0</v>
      </c>
      <c r="Y7" s="6">
        <v>0</v>
      </c>
      <c r="Z7" s="6">
        <v>0</v>
      </c>
      <c r="AA7" s="6">
        <v>0</v>
      </c>
      <c r="AB7" s="6">
        <v>1</v>
      </c>
      <c r="AC7" s="6">
        <v>10</v>
      </c>
      <c r="AD7" s="6">
        <v>0</v>
      </c>
      <c r="AE7" s="6">
        <v>8</v>
      </c>
      <c r="AF7" s="6">
        <v>12</v>
      </c>
      <c r="AG7" s="6">
        <v>3</v>
      </c>
      <c r="AH7" s="6">
        <v>0</v>
      </c>
      <c r="AI7" s="6">
        <v>0</v>
      </c>
      <c r="AJ7" s="6">
        <v>0</v>
      </c>
      <c r="AK7" s="6">
        <v>0</v>
      </c>
      <c r="AL7" s="6">
        <v>0</v>
      </c>
      <c r="AM7" s="7">
        <f t="shared" si="0"/>
        <v>485</v>
      </c>
    </row>
    <row r="8" spans="1:39" ht="42.75" x14ac:dyDescent="0.25">
      <c r="A8" s="3"/>
      <c r="B8" s="3" t="s">
        <v>47</v>
      </c>
      <c r="C8" s="3" t="s">
        <v>48</v>
      </c>
      <c r="D8" s="6">
        <v>1</v>
      </c>
      <c r="E8" s="6">
        <v>13</v>
      </c>
      <c r="F8" s="6">
        <v>25</v>
      </c>
      <c r="G8" s="6">
        <v>44</v>
      </c>
      <c r="H8" s="6">
        <v>95</v>
      </c>
      <c r="I8" s="6">
        <v>26</v>
      </c>
      <c r="J8" s="6">
        <v>33</v>
      </c>
      <c r="K8" s="6">
        <v>0</v>
      </c>
      <c r="L8" s="6">
        <v>1</v>
      </c>
      <c r="M8" s="6">
        <v>13</v>
      </c>
      <c r="N8" s="6">
        <v>208</v>
      </c>
      <c r="O8" s="6">
        <v>0</v>
      </c>
      <c r="P8" s="6">
        <v>0</v>
      </c>
      <c r="Q8" s="6">
        <v>0</v>
      </c>
      <c r="R8" s="6">
        <v>9</v>
      </c>
      <c r="S8" s="6">
        <v>0</v>
      </c>
      <c r="T8" s="6">
        <v>74</v>
      </c>
      <c r="U8" s="6">
        <v>4</v>
      </c>
      <c r="V8" s="6">
        <v>1</v>
      </c>
      <c r="W8" s="6">
        <v>10</v>
      </c>
      <c r="X8" s="6">
        <v>0</v>
      </c>
      <c r="Y8" s="6">
        <v>2</v>
      </c>
      <c r="Z8" s="6">
        <v>0</v>
      </c>
      <c r="AA8" s="6">
        <v>0</v>
      </c>
      <c r="AB8" s="6">
        <v>0</v>
      </c>
      <c r="AC8" s="6">
        <v>28</v>
      </c>
      <c r="AD8" s="6">
        <v>3</v>
      </c>
      <c r="AE8" s="6">
        <v>7</v>
      </c>
      <c r="AF8" s="6">
        <v>11</v>
      </c>
      <c r="AG8" s="6">
        <v>0</v>
      </c>
      <c r="AH8" s="6">
        <v>0</v>
      </c>
      <c r="AI8" s="6">
        <v>0</v>
      </c>
      <c r="AJ8" s="6">
        <v>1</v>
      </c>
      <c r="AK8" s="6">
        <v>0</v>
      </c>
      <c r="AL8" s="6">
        <v>0</v>
      </c>
      <c r="AM8" s="7">
        <f t="shared" si="0"/>
        <v>542</v>
      </c>
    </row>
    <row r="9" spans="1:39" ht="42.75" x14ac:dyDescent="0.25">
      <c r="A9" s="3"/>
      <c r="B9" s="3" t="s">
        <v>49</v>
      </c>
      <c r="C9" s="3" t="s">
        <v>50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0</v>
      </c>
      <c r="K9" s="6">
        <v>0</v>
      </c>
      <c r="L9" s="6">
        <v>0</v>
      </c>
      <c r="M9" s="6">
        <v>0</v>
      </c>
      <c r="N9" s="6">
        <v>1</v>
      </c>
      <c r="O9" s="6">
        <v>0</v>
      </c>
      <c r="P9" s="6">
        <v>0</v>
      </c>
      <c r="Q9" s="6">
        <v>0</v>
      </c>
      <c r="R9" s="6">
        <v>0</v>
      </c>
      <c r="S9" s="6">
        <v>0</v>
      </c>
      <c r="T9" s="6">
        <f t="shared" ref="T9:T15" si="1">SUM(U9:AL9)</f>
        <v>0</v>
      </c>
      <c r="U9" s="6">
        <v>0</v>
      </c>
      <c r="V9" s="6">
        <v>0</v>
      </c>
      <c r="W9" s="6">
        <v>0</v>
      </c>
      <c r="X9" s="6">
        <v>0</v>
      </c>
      <c r="Y9" s="6">
        <v>0</v>
      </c>
      <c r="Z9" s="6">
        <v>0</v>
      </c>
      <c r="AA9" s="6">
        <v>0</v>
      </c>
      <c r="AB9" s="6">
        <v>0</v>
      </c>
      <c r="AC9" s="6">
        <v>0</v>
      </c>
      <c r="AD9" s="6">
        <v>0</v>
      </c>
      <c r="AE9" s="6">
        <v>0</v>
      </c>
      <c r="AF9" s="6">
        <v>0</v>
      </c>
      <c r="AG9" s="6">
        <v>0</v>
      </c>
      <c r="AH9" s="6">
        <v>0</v>
      </c>
      <c r="AI9" s="6">
        <v>0</v>
      </c>
      <c r="AJ9" s="6">
        <v>0</v>
      </c>
      <c r="AK9" s="6">
        <v>0</v>
      </c>
      <c r="AL9" s="6">
        <v>0</v>
      </c>
      <c r="AM9" s="7">
        <f t="shared" si="0"/>
        <v>1</v>
      </c>
    </row>
    <row r="10" spans="1:39" ht="42.75" x14ac:dyDescent="0.25">
      <c r="A10" s="3"/>
      <c r="B10" s="3" t="s">
        <v>51</v>
      </c>
      <c r="C10" s="3" t="s">
        <v>52</v>
      </c>
      <c r="D10" s="6">
        <v>4</v>
      </c>
      <c r="E10" s="6">
        <v>11</v>
      </c>
      <c r="F10" s="6">
        <v>42</v>
      </c>
      <c r="G10" s="6">
        <v>83</v>
      </c>
      <c r="H10" s="6">
        <v>85</v>
      </c>
      <c r="I10" s="6">
        <v>4</v>
      </c>
      <c r="J10" s="6">
        <v>38</v>
      </c>
      <c r="K10" s="6">
        <v>0</v>
      </c>
      <c r="L10" s="6">
        <v>1</v>
      </c>
      <c r="M10" s="6">
        <v>21</v>
      </c>
      <c r="N10" s="6">
        <v>78</v>
      </c>
      <c r="O10" s="6">
        <v>0</v>
      </c>
      <c r="P10" s="6">
        <v>0</v>
      </c>
      <c r="Q10" s="6">
        <v>0</v>
      </c>
      <c r="R10" s="6">
        <v>29</v>
      </c>
      <c r="S10" s="6">
        <v>0</v>
      </c>
      <c r="T10" s="6">
        <v>26</v>
      </c>
      <c r="U10" s="6">
        <v>0</v>
      </c>
      <c r="V10" s="6">
        <v>0</v>
      </c>
      <c r="W10" s="6">
        <v>0</v>
      </c>
      <c r="X10" s="6">
        <v>0</v>
      </c>
      <c r="Y10" s="6">
        <v>0</v>
      </c>
      <c r="Z10" s="6">
        <v>1</v>
      </c>
      <c r="AA10" s="6">
        <v>0</v>
      </c>
      <c r="AB10" s="6">
        <v>5</v>
      </c>
      <c r="AC10" s="6">
        <v>5</v>
      </c>
      <c r="AD10" s="6">
        <v>0</v>
      </c>
      <c r="AE10" s="6">
        <v>6</v>
      </c>
      <c r="AF10" s="6">
        <v>2</v>
      </c>
      <c r="AG10" s="6">
        <v>0</v>
      </c>
      <c r="AH10" s="6">
        <v>0</v>
      </c>
      <c r="AI10" s="6">
        <v>1</v>
      </c>
      <c r="AJ10" s="6">
        <v>0</v>
      </c>
      <c r="AK10" s="6">
        <v>0</v>
      </c>
      <c r="AL10" s="6">
        <v>0</v>
      </c>
      <c r="AM10" s="7">
        <f t="shared" si="0"/>
        <v>422</v>
      </c>
    </row>
    <row r="11" spans="1:39" ht="42.75" x14ac:dyDescent="0.25">
      <c r="A11" s="3"/>
      <c r="B11" s="3" t="s">
        <v>53</v>
      </c>
      <c r="C11" s="3" t="s">
        <v>54</v>
      </c>
      <c r="D11" s="6">
        <v>0</v>
      </c>
      <c r="E11" s="6">
        <v>32</v>
      </c>
      <c r="F11" s="6">
        <v>31</v>
      </c>
      <c r="G11" s="6">
        <v>64</v>
      </c>
      <c r="H11" s="6">
        <v>122</v>
      </c>
      <c r="I11" s="6">
        <v>0</v>
      </c>
      <c r="J11" s="6">
        <v>44</v>
      </c>
      <c r="K11" s="6">
        <v>0</v>
      </c>
      <c r="L11" s="6">
        <v>1</v>
      </c>
      <c r="M11" s="6">
        <v>7</v>
      </c>
      <c r="N11" s="6">
        <v>125</v>
      </c>
      <c r="O11" s="6">
        <v>0</v>
      </c>
      <c r="P11" s="6">
        <v>0</v>
      </c>
      <c r="Q11" s="6">
        <v>0</v>
      </c>
      <c r="R11" s="6">
        <v>1</v>
      </c>
      <c r="S11" s="6">
        <v>0</v>
      </c>
      <c r="T11" s="6">
        <v>48</v>
      </c>
      <c r="U11" s="6">
        <v>0</v>
      </c>
      <c r="V11" s="6">
        <v>0</v>
      </c>
      <c r="W11" s="6">
        <v>1</v>
      </c>
      <c r="X11" s="6">
        <v>1</v>
      </c>
      <c r="Y11" s="6">
        <v>0</v>
      </c>
      <c r="Z11" s="6">
        <v>0</v>
      </c>
      <c r="AA11" s="6">
        <v>0</v>
      </c>
      <c r="AB11" s="6">
        <v>1</v>
      </c>
      <c r="AC11" s="6">
        <v>11</v>
      </c>
      <c r="AD11" s="6">
        <v>1</v>
      </c>
      <c r="AE11" s="6">
        <v>4</v>
      </c>
      <c r="AF11" s="6">
        <v>7</v>
      </c>
      <c r="AG11" s="6">
        <v>2</v>
      </c>
      <c r="AH11" s="6">
        <v>0</v>
      </c>
      <c r="AI11" s="6">
        <v>0</v>
      </c>
      <c r="AJ11" s="6">
        <v>0</v>
      </c>
      <c r="AK11" s="6">
        <v>0</v>
      </c>
      <c r="AL11" s="6">
        <v>1</v>
      </c>
      <c r="AM11" s="7">
        <f t="shared" si="0"/>
        <v>475</v>
      </c>
    </row>
    <row r="12" spans="1:39" ht="42.75" x14ac:dyDescent="0.25">
      <c r="A12" s="3"/>
      <c r="B12" s="3" t="s">
        <v>55</v>
      </c>
      <c r="C12" s="3" t="s">
        <v>56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  <c r="J12" s="6">
        <v>0</v>
      </c>
      <c r="K12" s="6">
        <v>0</v>
      </c>
      <c r="L12" s="6">
        <v>0</v>
      </c>
      <c r="M12" s="6">
        <v>0</v>
      </c>
      <c r="N12" s="6">
        <v>378</v>
      </c>
      <c r="O12" s="6">
        <v>49</v>
      </c>
      <c r="P12" s="6">
        <v>0</v>
      </c>
      <c r="Q12" s="6">
        <v>0</v>
      </c>
      <c r="R12" s="6">
        <v>8</v>
      </c>
      <c r="S12" s="6">
        <v>0</v>
      </c>
      <c r="T12" s="6">
        <f t="shared" si="1"/>
        <v>1</v>
      </c>
      <c r="U12" s="6">
        <v>0</v>
      </c>
      <c r="V12" s="6">
        <v>0</v>
      </c>
      <c r="W12" s="6">
        <v>0</v>
      </c>
      <c r="X12" s="6">
        <v>0</v>
      </c>
      <c r="Y12" s="6">
        <v>0</v>
      </c>
      <c r="Z12" s="6">
        <v>0</v>
      </c>
      <c r="AA12" s="6">
        <v>0</v>
      </c>
      <c r="AB12" s="6">
        <v>0</v>
      </c>
      <c r="AC12" s="6">
        <v>0</v>
      </c>
      <c r="AD12" s="6">
        <v>0</v>
      </c>
      <c r="AE12" s="6">
        <v>0</v>
      </c>
      <c r="AF12" s="6">
        <v>0</v>
      </c>
      <c r="AG12" s="6">
        <v>0</v>
      </c>
      <c r="AH12" s="6">
        <v>1</v>
      </c>
      <c r="AI12" s="6">
        <v>0</v>
      </c>
      <c r="AJ12" s="6">
        <v>0</v>
      </c>
      <c r="AK12" s="6">
        <v>0</v>
      </c>
      <c r="AL12" s="6">
        <v>0</v>
      </c>
      <c r="AM12" s="7">
        <f t="shared" si="0"/>
        <v>436</v>
      </c>
    </row>
    <row r="13" spans="1:39" ht="42.75" x14ac:dyDescent="0.25">
      <c r="A13" s="3"/>
      <c r="B13" s="3" t="s">
        <v>57</v>
      </c>
      <c r="C13" s="3" t="s">
        <v>58</v>
      </c>
      <c r="D13" s="6">
        <v>0</v>
      </c>
      <c r="E13" s="6">
        <v>2</v>
      </c>
      <c r="F13" s="6">
        <v>3</v>
      </c>
      <c r="G13" s="6">
        <v>7</v>
      </c>
      <c r="H13" s="6">
        <v>7</v>
      </c>
      <c r="I13" s="6">
        <v>0</v>
      </c>
      <c r="J13" s="6">
        <v>197</v>
      </c>
      <c r="K13" s="6">
        <v>0</v>
      </c>
      <c r="L13" s="6">
        <v>1</v>
      </c>
      <c r="M13" s="6">
        <v>52</v>
      </c>
      <c r="N13" s="6">
        <v>81</v>
      </c>
      <c r="O13" s="6">
        <v>0</v>
      </c>
      <c r="P13" s="6">
        <v>0</v>
      </c>
      <c r="Q13" s="6">
        <v>0</v>
      </c>
      <c r="R13" s="6">
        <v>0</v>
      </c>
      <c r="S13" s="6">
        <v>0</v>
      </c>
      <c r="T13" s="6">
        <v>62</v>
      </c>
      <c r="U13" s="6">
        <v>0</v>
      </c>
      <c r="V13" s="6">
        <v>0</v>
      </c>
      <c r="W13" s="6">
        <v>1</v>
      </c>
      <c r="X13" s="6">
        <v>0</v>
      </c>
      <c r="Y13" s="6">
        <v>0</v>
      </c>
      <c r="Z13" s="6">
        <v>6</v>
      </c>
      <c r="AA13" s="6">
        <v>0</v>
      </c>
      <c r="AB13" s="6">
        <v>2</v>
      </c>
      <c r="AC13" s="6">
        <v>0</v>
      </c>
      <c r="AD13" s="6">
        <v>4</v>
      </c>
      <c r="AE13" s="6">
        <v>0</v>
      </c>
      <c r="AF13" s="6">
        <v>7</v>
      </c>
      <c r="AG13" s="6">
        <v>3</v>
      </c>
      <c r="AH13" s="6">
        <v>0</v>
      </c>
      <c r="AI13" s="6">
        <v>0</v>
      </c>
      <c r="AJ13" s="6">
        <v>0</v>
      </c>
      <c r="AK13" s="6">
        <v>0</v>
      </c>
      <c r="AL13" s="6">
        <v>0</v>
      </c>
      <c r="AM13" s="7">
        <f t="shared" si="0"/>
        <v>412</v>
      </c>
    </row>
    <row r="14" spans="1:39" ht="24.95" customHeight="1" x14ac:dyDescent="0.25">
      <c r="A14" s="8" t="s">
        <v>59</v>
      </c>
      <c r="B14" s="8"/>
      <c r="C14" s="8"/>
      <c r="D14" s="6">
        <f>SUM(D6:D13)</f>
        <v>6</v>
      </c>
      <c r="E14" s="6">
        <f>SUM(E6:E13)</f>
        <v>74</v>
      </c>
      <c r="F14" s="6">
        <f>SUM(F6:F13)</f>
        <v>156</v>
      </c>
      <c r="G14" s="6">
        <f>SUM(G6:G13)</f>
        <v>283</v>
      </c>
      <c r="H14" s="6">
        <f>SUM(H6:H13)</f>
        <v>463</v>
      </c>
      <c r="I14" s="6">
        <f>SUM(I6:I13)</f>
        <v>69</v>
      </c>
      <c r="J14" s="6">
        <f>SUM(J6:J13)</f>
        <v>447</v>
      </c>
      <c r="K14" s="6">
        <f>SUM(K6:K13)</f>
        <v>1</v>
      </c>
      <c r="L14" s="6">
        <f>SUM(L6:L13)</f>
        <v>13</v>
      </c>
      <c r="M14" s="6">
        <f>SUM(M6:M13)</f>
        <v>109</v>
      </c>
      <c r="N14" s="6">
        <f>SUM(N6:N13)</f>
        <v>1081</v>
      </c>
      <c r="O14" s="6">
        <f>SUM(O6:O13)</f>
        <v>55</v>
      </c>
      <c r="P14" s="6">
        <f>SUM(P6:P13)</f>
        <v>6</v>
      </c>
      <c r="Q14" s="6">
        <f>SUM(Q6:Q13)</f>
        <v>0</v>
      </c>
      <c r="R14" s="6">
        <f>SUM(R6:R13)</f>
        <v>68</v>
      </c>
      <c r="S14" s="6">
        <f>SUM(S6:S13)</f>
        <v>0</v>
      </c>
      <c r="T14" s="6">
        <f>SUM(T6:T13)</f>
        <v>292</v>
      </c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7">
        <v>3123</v>
      </c>
    </row>
    <row r="15" spans="1:39" ht="24.95" customHeight="1" x14ac:dyDescent="0.25">
      <c r="A15" s="9" t="s">
        <v>60</v>
      </c>
      <c r="B15" s="9"/>
      <c r="C15" s="9"/>
      <c r="D15" s="6">
        <v>57</v>
      </c>
      <c r="E15" s="6">
        <v>76</v>
      </c>
      <c r="F15" s="6">
        <v>157</v>
      </c>
      <c r="G15" s="6">
        <v>287</v>
      </c>
      <c r="H15" s="6">
        <v>471</v>
      </c>
      <c r="I15" s="6">
        <v>75</v>
      </c>
      <c r="J15" s="6">
        <v>488</v>
      </c>
      <c r="K15" s="6">
        <v>3</v>
      </c>
      <c r="L15" s="6">
        <v>36</v>
      </c>
      <c r="M15" s="6">
        <v>109</v>
      </c>
      <c r="N15" s="6">
        <v>1112</v>
      </c>
      <c r="O15" s="6">
        <v>75</v>
      </c>
      <c r="P15" s="6">
        <v>6</v>
      </c>
      <c r="Q15" s="6">
        <v>13</v>
      </c>
      <c r="R15" s="6">
        <v>71</v>
      </c>
      <c r="S15" s="6">
        <v>2</v>
      </c>
      <c r="T15" s="6">
        <v>318</v>
      </c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7">
        <v>3356</v>
      </c>
    </row>
  </sheetData>
  <mergeCells count="8">
    <mergeCell ref="A14:C14"/>
    <mergeCell ref="A15:C15"/>
    <mergeCell ref="A1:AM1"/>
    <mergeCell ref="A2:A3"/>
    <mergeCell ref="B2:B3"/>
    <mergeCell ref="C2:C3"/>
    <mergeCell ref="D2:AL2"/>
    <mergeCell ref="AM2:AM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Хрусталева Елена Павловна</cp:lastModifiedBy>
  <dcterms:created xsi:type="dcterms:W3CDTF">2023-10-10T04:43:36Z</dcterms:created>
  <dcterms:modified xsi:type="dcterms:W3CDTF">2023-10-11T11:54:40Z</dcterms:modified>
</cp:coreProperties>
</file>