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Print_Area" localSheetId="0">'Лист1'!$A$1:$S$82</definedName>
  </definedNames>
  <calcPr fullCalcOnLoad="1"/>
</workbook>
</file>

<file path=xl/sharedStrings.xml><?xml version="1.0" encoding="utf-8"?>
<sst xmlns="http://schemas.openxmlformats.org/spreadsheetml/2006/main" count="199" uniqueCount="129">
  <si>
    <t xml:space="preserve">                              ОТЧЕТНОСТЬ ФЕДЕРАЛЬНОЙ НАЛОГОВОЙ СЛУЖБЫ</t>
  </si>
  <si>
    <t/>
  </si>
  <si>
    <t xml:space="preserve">                                                                      ОТЧЕТ </t>
  </si>
  <si>
    <t xml:space="preserve">                     О РЕЗУЛЬТАТАХ КОНТРОЛЬНОЙ РАБОТЫ НАЛОГОВЫХ ОРГАНОВ</t>
  </si>
  <si>
    <t xml:space="preserve">                                                        по состоянию на 01.01.2013 года</t>
  </si>
  <si>
    <t xml:space="preserve">                                                                                                     Форма No 2-НК</t>
  </si>
  <si>
    <t xml:space="preserve">                                                                                                      Утверждена приказом ФНС России</t>
  </si>
  <si>
    <t xml:space="preserve">                                                                                                      от 21.12.2011  № ММВ-7-1/960@</t>
  </si>
  <si>
    <t xml:space="preserve">                                                                                                      Ежемесячная - квартальная</t>
  </si>
  <si>
    <t>Республика, край, область, автономное</t>
  </si>
  <si>
    <t>образование, город</t>
  </si>
  <si>
    <t>Свод Оренбургской области</t>
  </si>
  <si>
    <t>Налоговый орган 5600</t>
  </si>
  <si>
    <t xml:space="preserve">Раздел I. Проверки налогоплательщиков (организаций, индивидуальных предпринимателей и физических лиц), </t>
  </si>
  <si>
    <t xml:space="preserve">                 налоговых агентов и плательщиков сборов по вопросам соблюдения законодательства о налогах и сборах, </t>
  </si>
  <si>
    <t xml:space="preserve">                 а также законодательства об обязательном пенсионном страховании</t>
  </si>
  <si>
    <t>ВСЕГО ПО РЕЗУЛЬТАТАМ КОНТРОЛЬНОЙ РАБОТЫ</t>
  </si>
  <si>
    <t>ВСЕГО по налогам и сборам</t>
  </si>
  <si>
    <t>Налог на прибыль организаций</t>
  </si>
  <si>
    <t xml:space="preserve">Налог на доходы физических лиц, удерживаемый налоговыми агентами - организациями </t>
  </si>
  <si>
    <t>Налог на доходы физических лиц, исчисленный индивидуальными предпринимателями и другими лицами, занимающимися частной практикой</t>
  </si>
  <si>
    <t>Налог на доходы физических лиц, исчисленный физическими лицами (не являющимися индивидуальными предпринимателями и лицами, занимающимися частной практикой)</t>
  </si>
  <si>
    <t>Налог на добавленную стоимость на товары (работы, услуги), реализуемые на территории Российской Федерации</t>
  </si>
  <si>
    <t>Акцизы на спирт этиловый</t>
  </si>
  <si>
    <t>Акцизы на спиртосодержащую и алкогольную продукцию</t>
  </si>
  <si>
    <t>Акцизы на нефтепродукты</t>
  </si>
  <si>
    <t>Акцизы на табачные изделия</t>
  </si>
  <si>
    <t>Налог на имущество организаций</t>
  </si>
  <si>
    <t>Земельный налог</t>
  </si>
  <si>
    <t xml:space="preserve">Транспортный налог </t>
  </si>
  <si>
    <t xml:space="preserve">Налог на игорный бизнес 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</si>
  <si>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</si>
  <si>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</si>
  <si>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Налог, взимаемый в связи с применением упрощенной системы налогообложения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</si>
  <si>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</si>
  <si>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</si>
  <si>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Единый социальный налог - всего</t>
  </si>
  <si>
    <t>единый социальный налог, зачисляемый в федеральный бюджет</t>
  </si>
  <si>
    <t>СТРАХОВЫЕ взносы (всего)</t>
  </si>
  <si>
    <t>ШТРАФНЫЕ САНКЦИИ за нарушение законодательства о налогах и сборах, предусмотренные НК РФ</t>
  </si>
  <si>
    <t>КОНТРОЛЬНАЯ СУММА</t>
  </si>
  <si>
    <t>Наименование показателей</t>
  </si>
  <si>
    <t>Код строки</t>
  </si>
  <si>
    <t>Количество проведенных выездных проверок</t>
  </si>
  <si>
    <t>Количество проведенных камеральных проверок</t>
  </si>
  <si>
    <t>Дополнительно начислено платежей по результатам проверок</t>
  </si>
  <si>
    <t xml:space="preserve">Сумма уменьшенных платежей </t>
  </si>
  <si>
    <t xml:space="preserve">Всего </t>
  </si>
  <si>
    <t>из них, выявивших нарушения</t>
  </si>
  <si>
    <t>из графы 5: по выездным налоговым проверкам</t>
  </si>
  <si>
    <t>из графы 5: по камеральным налоговым проверкам</t>
  </si>
  <si>
    <t>из графы 5: дополнительно начислено по результатам прочих контрольных мероприятий и пени за несвоевременную уплату налогов, взносов и сборов</t>
  </si>
  <si>
    <t>по результатам выездных проверок</t>
  </si>
  <si>
    <t>по результатам камеральных проверок</t>
  </si>
  <si>
    <t>пени за несвоевременную уплату налогов, взносов и сборов</t>
  </si>
  <si>
    <t>налоги</t>
  </si>
  <si>
    <t>пени</t>
  </si>
  <si>
    <t>штрафные санкции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</si>
  <si>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</si>
  <si>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</si>
  <si>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</si>
  <si>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</si>
  <si>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</si>
  <si>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</si>
  <si>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</si>
  <si>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</si>
  <si>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</si>
  <si>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</si>
  <si>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</si>
  <si>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</si>
  <si>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</si>
  <si>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</si>
  <si>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</si>
  <si>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</si>
  <si>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</si>
  <si>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1000</t>
  </si>
  <si>
    <t>XXX</t>
  </si>
  <si>
    <t>1010</t>
  </si>
  <si>
    <t>1030</t>
  </si>
  <si>
    <t>1040</t>
  </si>
  <si>
    <t>1050</t>
  </si>
  <si>
    <t>1055</t>
  </si>
  <si>
    <t>1075</t>
  </si>
  <si>
    <t>1090</t>
  </si>
  <si>
    <t>1110</t>
  </si>
  <si>
    <t>1130</t>
  </si>
  <si>
    <t>1140</t>
  </si>
  <si>
    <t>1160</t>
  </si>
  <si>
    <t>1170</t>
  </si>
  <si>
    <t>1180</t>
  </si>
  <si>
    <t>1200</t>
  </si>
  <si>
    <t>1210</t>
  </si>
  <si>
    <t>1220</t>
  </si>
  <si>
    <t>1240</t>
  </si>
  <si>
    <t>1250</t>
  </si>
  <si>
    <t>1260</t>
  </si>
  <si>
    <t>1270</t>
  </si>
  <si>
    <t>1280</t>
  </si>
  <si>
    <t>1320</t>
  </si>
  <si>
    <t>1370</t>
  </si>
  <si>
    <t>1400</t>
  </si>
  <si>
    <t>Контрольная сумма</t>
  </si>
  <si>
    <t>Раздел III. Сведения об организации и проведении камеральных и выездных проверок</t>
  </si>
  <si>
    <t>Камеральные проверки</t>
  </si>
  <si>
    <t>из них: выявившие нарушения</t>
  </si>
  <si>
    <t>Пени за несвоевременную уплату налогов, взносов, сборов и штрафные санкции по результатам проверок соблюдения банками требований, установленных статьями 46, 60, 76, 86 НК РФ</t>
  </si>
  <si>
    <t>Выездные проверки организаций, индивидуальных предпринимателей и других лиц, занимающихся частной практикой</t>
  </si>
  <si>
    <t>из строки 3040: проверки организаций</t>
  </si>
  <si>
    <t>из строки 3040: проверки индивидуальных предпринимателей и лиц, занимающихся частной практикой</t>
  </si>
  <si>
    <t>Выездные проверки физических лиц (за исключением индивидуальных предпринимателей и лиц, занимающихся частной практикой)</t>
  </si>
  <si>
    <t>Всего - выездные проверки организаций и физических лиц</t>
  </si>
  <si>
    <t>Количество</t>
  </si>
  <si>
    <t>Дополнительно начислено платежей (включая налоговые санкции и пени)</t>
  </si>
  <si>
    <t>Из графы 2: налогов</t>
  </si>
  <si>
    <t>3010</t>
  </si>
  <si>
    <t>3020</t>
  </si>
  <si>
    <t>3030</t>
  </si>
  <si>
    <t>3040</t>
  </si>
  <si>
    <t>3041</t>
  </si>
  <si>
    <t>3045</t>
  </si>
  <si>
    <t>3046</t>
  </si>
  <si>
    <t>3050</t>
  </si>
  <si>
    <t>3051</t>
  </si>
  <si>
    <t>3055</t>
  </si>
  <si>
    <t>3056</t>
  </si>
  <si>
    <t>3060</t>
  </si>
  <si>
    <t>3061</t>
  </si>
  <si>
    <t>3065</t>
  </si>
  <si>
    <t xml:space="preserve">Руководитель налогового органа ________________Соломин А.А.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</si>
</sst>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1" fontId="0" fillId="0" borderId="12" xfId="0" applyNumberFormat="1" applyBorder="1" applyAlignment="1">
      <alignment vertical="center" wrapText="1"/>
    </xf>
    <xf numFmtId="49" fontId="0" fillId="0" borderId="12" xfId="0" applyNumberForma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3"/>
  <sheetViews>
    <sheetView tabSelected="1" view="pageBreakPreview" zoomScale="80" zoomScaleSheetLayoutView="80" zoomScalePageLayoutView="0" workbookViewId="0" topLeftCell="A58">
      <selection activeCell="A80" sqref="A80:IV82"/>
    </sheetView>
  </sheetViews>
  <sheetFormatPr defaultColWidth="9.140625" defaultRowHeight="15"/>
  <cols>
    <col min="1" max="1" width="50.7109375" style="0" customWidth="1"/>
    <col min="3" max="3" width="11.7109375" style="0" customWidth="1"/>
    <col min="4" max="4" width="13.57421875" style="0" customWidth="1"/>
    <col min="5" max="6" width="12.140625" style="0" customWidth="1"/>
    <col min="7" max="9" width="10.57421875" style="0" customWidth="1"/>
  </cols>
  <sheetData>
    <row r="2" spans="1:2" ht="15">
      <c r="A2" s="2" t="s">
        <v>0</v>
      </c>
      <c r="B2" s="1"/>
    </row>
    <row r="3" spans="1:2" ht="15">
      <c r="A3" s="2" t="s">
        <v>1</v>
      </c>
      <c r="B3" s="1"/>
    </row>
    <row r="4" spans="1:2" ht="15">
      <c r="A4" s="2" t="s">
        <v>2</v>
      </c>
      <c r="B4" s="1"/>
    </row>
    <row r="5" spans="1:2" ht="15">
      <c r="A5" s="2" t="s">
        <v>3</v>
      </c>
      <c r="B5" s="1"/>
    </row>
    <row r="6" spans="1:2" ht="15">
      <c r="A6" s="2" t="s">
        <v>4</v>
      </c>
      <c r="B6" s="1"/>
    </row>
    <row r="7" spans="1:2" ht="15">
      <c r="A7" s="2" t="s">
        <v>1</v>
      </c>
      <c r="B7" s="1"/>
    </row>
    <row r="8" spans="1:2" ht="15">
      <c r="A8" s="2" t="s">
        <v>5</v>
      </c>
      <c r="B8" s="1"/>
    </row>
    <row r="9" spans="1:2" ht="15">
      <c r="A9" s="2" t="s">
        <v>6</v>
      </c>
      <c r="B9" s="1"/>
    </row>
    <row r="10" spans="1:2" ht="15">
      <c r="A10" s="2" t="s">
        <v>7</v>
      </c>
      <c r="B10" s="1"/>
    </row>
    <row r="11" spans="1:2" ht="15">
      <c r="A11" s="2" t="s">
        <v>1</v>
      </c>
      <c r="B11" s="1"/>
    </row>
    <row r="12" spans="1:2" ht="15">
      <c r="A12" s="2" t="s">
        <v>8</v>
      </c>
      <c r="B12" s="1"/>
    </row>
    <row r="13" spans="1:2" ht="15">
      <c r="A13" s="2" t="s">
        <v>1</v>
      </c>
      <c r="B13" s="1"/>
    </row>
    <row r="14" spans="1:2" ht="15">
      <c r="A14" s="2" t="s">
        <v>9</v>
      </c>
      <c r="B14" s="1"/>
    </row>
    <row r="15" spans="1:2" ht="15">
      <c r="A15" s="2" t="s">
        <v>10</v>
      </c>
      <c r="B15" s="1"/>
    </row>
    <row r="16" spans="1:2" ht="15">
      <c r="A16" s="2" t="s">
        <v>11</v>
      </c>
      <c r="B16" s="1"/>
    </row>
    <row r="17" spans="1:2" ht="15">
      <c r="A17" s="2" t="s">
        <v>1</v>
      </c>
      <c r="B17" s="1"/>
    </row>
    <row r="18" spans="1:2" ht="15">
      <c r="A18" s="2" t="s">
        <v>12</v>
      </c>
      <c r="B18" s="1"/>
    </row>
    <row r="20" spans="1:2" ht="15">
      <c r="A20" s="2" t="s">
        <v>13</v>
      </c>
      <c r="B20" s="1"/>
    </row>
    <row r="21" spans="1:2" ht="15">
      <c r="A21" s="2" t="s">
        <v>14</v>
      </c>
      <c r="B21" s="1"/>
    </row>
    <row r="22" spans="1:2" ht="15">
      <c r="A22" s="2" t="s">
        <v>15</v>
      </c>
      <c r="B22" s="1"/>
    </row>
    <row r="23" spans="1:2" ht="15">
      <c r="A23" s="1"/>
      <c r="B23" s="1"/>
    </row>
    <row r="24" spans="1:19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0" ht="15">
      <c r="A25" s="13" t="s">
        <v>41</v>
      </c>
      <c r="B25" s="13" t="s">
        <v>42</v>
      </c>
      <c r="C25" s="13" t="s">
        <v>43</v>
      </c>
      <c r="D25" s="14"/>
      <c r="E25" s="13" t="s">
        <v>44</v>
      </c>
      <c r="F25" s="14"/>
      <c r="G25" s="13" t="s">
        <v>45</v>
      </c>
      <c r="H25" s="13"/>
      <c r="I25" s="14"/>
      <c r="J25" s="14"/>
      <c r="K25" s="14"/>
      <c r="L25" s="14"/>
      <c r="M25" s="14"/>
      <c r="N25" s="14"/>
      <c r="O25" s="14"/>
      <c r="P25" s="14"/>
      <c r="Q25" s="13" t="s">
        <v>46</v>
      </c>
      <c r="R25" s="14"/>
      <c r="S25" s="14"/>
      <c r="T25" s="4"/>
    </row>
    <row r="26" spans="1:20" ht="52.5" customHeight="1">
      <c r="A26" s="14"/>
      <c r="B26" s="14"/>
      <c r="C26" s="13" t="s">
        <v>47</v>
      </c>
      <c r="D26" s="13" t="s">
        <v>48</v>
      </c>
      <c r="E26" s="13" t="s">
        <v>47</v>
      </c>
      <c r="F26" s="13" t="s">
        <v>48</v>
      </c>
      <c r="G26" s="13" t="s">
        <v>47</v>
      </c>
      <c r="H26" s="11"/>
      <c r="I26" s="13" t="s">
        <v>49</v>
      </c>
      <c r="J26" s="14"/>
      <c r="K26" s="14"/>
      <c r="L26" s="12"/>
      <c r="M26" s="13" t="s">
        <v>50</v>
      </c>
      <c r="N26" s="14"/>
      <c r="O26" s="14"/>
      <c r="P26" s="13" t="s">
        <v>51</v>
      </c>
      <c r="Q26" s="13" t="s">
        <v>52</v>
      </c>
      <c r="R26" s="13" t="s">
        <v>53</v>
      </c>
      <c r="S26" s="13" t="s">
        <v>54</v>
      </c>
      <c r="T26" s="4"/>
    </row>
    <row r="27" spans="1:20" ht="45">
      <c r="A27" s="15"/>
      <c r="B27" s="14"/>
      <c r="C27" s="14"/>
      <c r="D27" s="14"/>
      <c r="E27" s="14"/>
      <c r="F27" s="14"/>
      <c r="G27" s="14"/>
      <c r="H27" s="12"/>
      <c r="I27" s="5" t="s">
        <v>55</v>
      </c>
      <c r="J27" s="5" t="s">
        <v>56</v>
      </c>
      <c r="K27" s="5" t="s">
        <v>57</v>
      </c>
      <c r="L27" s="11"/>
      <c r="M27" s="5" t="s">
        <v>55</v>
      </c>
      <c r="N27" s="5" t="s">
        <v>56</v>
      </c>
      <c r="O27" s="5" t="s">
        <v>57</v>
      </c>
      <c r="P27" s="14"/>
      <c r="Q27" s="14"/>
      <c r="R27" s="14"/>
      <c r="S27" s="14"/>
      <c r="T27" s="4"/>
    </row>
    <row r="28" spans="1:20" ht="15">
      <c r="A28" s="6" t="s">
        <v>58</v>
      </c>
      <c r="B28" s="6" t="s">
        <v>59</v>
      </c>
      <c r="C28" s="9" t="s">
        <v>60</v>
      </c>
      <c r="D28" s="9" t="s">
        <v>61</v>
      </c>
      <c r="E28" s="9" t="s">
        <v>62</v>
      </c>
      <c r="F28" s="9" t="s">
        <v>63</v>
      </c>
      <c r="G28" s="9" t="s">
        <v>64</v>
      </c>
      <c r="H28" s="9"/>
      <c r="I28" s="9" t="s">
        <v>65</v>
      </c>
      <c r="J28" s="9" t="s">
        <v>66</v>
      </c>
      <c r="K28" s="9" t="s">
        <v>67</v>
      </c>
      <c r="L28" s="9"/>
      <c r="M28" s="9" t="s">
        <v>68</v>
      </c>
      <c r="N28" s="9" t="s">
        <v>69</v>
      </c>
      <c r="O28" s="9" t="s">
        <v>70</v>
      </c>
      <c r="P28" s="9" t="s">
        <v>71</v>
      </c>
      <c r="Q28" s="9" t="s">
        <v>72</v>
      </c>
      <c r="R28" s="9" t="s">
        <v>73</v>
      </c>
      <c r="S28" s="9" t="s">
        <v>74</v>
      </c>
      <c r="T28" s="8"/>
    </row>
    <row r="29" spans="1:20" ht="15">
      <c r="A29" s="7" t="s">
        <v>16</v>
      </c>
      <c r="B29" s="6" t="s">
        <v>75</v>
      </c>
      <c r="C29" s="9" t="s">
        <v>76</v>
      </c>
      <c r="D29" s="9" t="s">
        <v>76</v>
      </c>
      <c r="E29" s="9" t="s">
        <v>76</v>
      </c>
      <c r="F29" s="9" t="s">
        <v>76</v>
      </c>
      <c r="G29" s="10">
        <v>3045859</v>
      </c>
      <c r="H29" s="10">
        <f>I29+J29+K29</f>
        <v>2006709</v>
      </c>
      <c r="I29" s="10">
        <v>1504763</v>
      </c>
      <c r="J29" s="10">
        <v>279150</v>
      </c>
      <c r="K29" s="10">
        <v>222796</v>
      </c>
      <c r="L29" s="10">
        <f>M29+N29+O29</f>
        <v>664977</v>
      </c>
      <c r="M29" s="10">
        <v>530244</v>
      </c>
      <c r="N29" s="10">
        <v>18833</v>
      </c>
      <c r="O29" s="10">
        <v>115900</v>
      </c>
      <c r="P29" s="10">
        <v>374173</v>
      </c>
      <c r="Q29" s="10">
        <v>5663</v>
      </c>
      <c r="R29" s="10">
        <v>1912</v>
      </c>
      <c r="S29" s="10">
        <v>125862</v>
      </c>
      <c r="T29" s="8"/>
    </row>
    <row r="30" spans="1:20" ht="15">
      <c r="A30" s="7" t="s">
        <v>17</v>
      </c>
      <c r="B30" s="6" t="s">
        <v>77</v>
      </c>
      <c r="C30" s="9" t="s">
        <v>76</v>
      </c>
      <c r="D30" s="9" t="s">
        <v>76</v>
      </c>
      <c r="E30" s="9" t="s">
        <v>76</v>
      </c>
      <c r="F30" s="9" t="s">
        <v>76</v>
      </c>
      <c r="G30" s="10">
        <v>3009833</v>
      </c>
      <c r="H30" s="10">
        <f aca="true" t="shared" si="0" ref="H30:H53">I30+J30+K30</f>
        <v>1998731</v>
      </c>
      <c r="I30" s="10">
        <v>1503040</v>
      </c>
      <c r="J30" s="10">
        <v>278765</v>
      </c>
      <c r="K30" s="10">
        <v>216926</v>
      </c>
      <c r="L30" s="10">
        <f aca="true" t="shared" si="1" ref="L30:L53">M30+N30+O30</f>
        <v>663523</v>
      </c>
      <c r="M30" s="10">
        <v>530244</v>
      </c>
      <c r="N30" s="10">
        <v>18833</v>
      </c>
      <c r="O30" s="10">
        <v>114446</v>
      </c>
      <c r="P30" s="10">
        <v>347579</v>
      </c>
      <c r="Q30" s="10">
        <v>5663</v>
      </c>
      <c r="R30" s="10">
        <v>1912</v>
      </c>
      <c r="S30" s="10">
        <v>124974</v>
      </c>
      <c r="T30" s="8"/>
    </row>
    <row r="31" spans="1:20" ht="15">
      <c r="A31" s="7" t="s">
        <v>18</v>
      </c>
      <c r="B31" s="6" t="s">
        <v>78</v>
      </c>
      <c r="C31" s="10">
        <v>475</v>
      </c>
      <c r="D31" s="10">
        <v>314</v>
      </c>
      <c r="E31" s="10">
        <v>54306</v>
      </c>
      <c r="F31" s="10">
        <v>1882</v>
      </c>
      <c r="G31" s="10">
        <v>1018770</v>
      </c>
      <c r="H31" s="10">
        <f t="shared" si="0"/>
        <v>745504</v>
      </c>
      <c r="I31" s="10">
        <v>566426</v>
      </c>
      <c r="J31" s="10">
        <v>101496</v>
      </c>
      <c r="K31" s="10">
        <v>77582</v>
      </c>
      <c r="L31" s="10">
        <f t="shared" si="1"/>
        <v>207249</v>
      </c>
      <c r="M31" s="10">
        <v>183371</v>
      </c>
      <c r="N31" s="10">
        <v>5612</v>
      </c>
      <c r="O31" s="10">
        <v>18266</v>
      </c>
      <c r="P31" s="10">
        <v>66017</v>
      </c>
      <c r="Q31" s="10">
        <v>997</v>
      </c>
      <c r="R31" s="10">
        <v>25</v>
      </c>
      <c r="S31" s="10">
        <v>59263</v>
      </c>
      <c r="T31" s="8"/>
    </row>
    <row r="32" spans="1:20" ht="30">
      <c r="A32" s="7" t="s">
        <v>19</v>
      </c>
      <c r="B32" s="6" t="s">
        <v>79</v>
      </c>
      <c r="C32" s="10">
        <v>540</v>
      </c>
      <c r="D32" s="10">
        <v>450</v>
      </c>
      <c r="E32" s="9" t="s">
        <v>76</v>
      </c>
      <c r="F32" s="9" t="s">
        <v>76</v>
      </c>
      <c r="G32" s="10">
        <v>198489</v>
      </c>
      <c r="H32" s="10">
        <f t="shared" si="0"/>
        <v>185404</v>
      </c>
      <c r="I32" s="10">
        <v>134158</v>
      </c>
      <c r="J32" s="10">
        <v>35945</v>
      </c>
      <c r="K32" s="10">
        <v>15301</v>
      </c>
      <c r="L32" s="10">
        <v>0</v>
      </c>
      <c r="M32" s="9" t="s">
        <v>76</v>
      </c>
      <c r="N32" s="9" t="s">
        <v>76</v>
      </c>
      <c r="O32" s="9" t="s">
        <v>76</v>
      </c>
      <c r="P32" s="10">
        <v>13085</v>
      </c>
      <c r="Q32" s="10">
        <v>0</v>
      </c>
      <c r="R32" s="9" t="s">
        <v>76</v>
      </c>
      <c r="S32" s="10">
        <v>749</v>
      </c>
      <c r="T32" s="8"/>
    </row>
    <row r="33" spans="1:20" ht="45">
      <c r="A33" s="7" t="s">
        <v>20</v>
      </c>
      <c r="B33" s="6" t="s">
        <v>80</v>
      </c>
      <c r="C33" s="10">
        <v>207</v>
      </c>
      <c r="D33" s="10">
        <v>152</v>
      </c>
      <c r="E33" s="10">
        <v>14744</v>
      </c>
      <c r="F33" s="10">
        <v>810</v>
      </c>
      <c r="G33" s="10">
        <v>39968</v>
      </c>
      <c r="H33" s="10">
        <f t="shared" si="0"/>
        <v>33469</v>
      </c>
      <c r="I33" s="10">
        <v>26504</v>
      </c>
      <c r="J33" s="10">
        <v>3513</v>
      </c>
      <c r="K33" s="10">
        <v>3452</v>
      </c>
      <c r="L33" s="10">
        <f t="shared" si="1"/>
        <v>5548</v>
      </c>
      <c r="M33" s="10">
        <v>4086</v>
      </c>
      <c r="N33" s="10">
        <v>76</v>
      </c>
      <c r="O33" s="10">
        <v>1386</v>
      </c>
      <c r="P33" s="10">
        <v>951</v>
      </c>
      <c r="Q33" s="10">
        <v>16</v>
      </c>
      <c r="R33" s="10">
        <v>0</v>
      </c>
      <c r="S33" s="10">
        <v>3</v>
      </c>
      <c r="T33" s="8"/>
    </row>
    <row r="34" spans="1:20" ht="60">
      <c r="A34" s="7" t="s">
        <v>21</v>
      </c>
      <c r="B34" s="6" t="s">
        <v>81</v>
      </c>
      <c r="C34" s="10">
        <v>38</v>
      </c>
      <c r="D34" s="10">
        <v>31</v>
      </c>
      <c r="E34" s="10">
        <v>83438</v>
      </c>
      <c r="F34" s="10">
        <v>5004</v>
      </c>
      <c r="G34" s="10">
        <v>40004</v>
      </c>
      <c r="H34" s="10">
        <f t="shared" si="0"/>
        <v>17763</v>
      </c>
      <c r="I34" s="10">
        <v>13091</v>
      </c>
      <c r="J34" s="10">
        <v>832</v>
      </c>
      <c r="K34" s="10">
        <v>3840</v>
      </c>
      <c r="L34" s="10">
        <f t="shared" si="1"/>
        <v>8572</v>
      </c>
      <c r="M34" s="10">
        <v>3514</v>
      </c>
      <c r="N34" s="10">
        <v>26</v>
      </c>
      <c r="O34" s="10">
        <v>5032</v>
      </c>
      <c r="P34" s="10">
        <v>13669</v>
      </c>
      <c r="Q34" s="10">
        <v>0</v>
      </c>
      <c r="R34" s="10">
        <v>5</v>
      </c>
      <c r="S34" s="10">
        <v>4612</v>
      </c>
      <c r="T34" s="8"/>
    </row>
    <row r="35" spans="1:20" ht="45">
      <c r="A35" s="7" t="s">
        <v>22</v>
      </c>
      <c r="B35" s="6" t="s">
        <v>82</v>
      </c>
      <c r="C35" s="10">
        <v>677</v>
      </c>
      <c r="D35" s="10">
        <v>436</v>
      </c>
      <c r="E35" s="10">
        <v>69180</v>
      </c>
      <c r="F35" s="10">
        <v>4520</v>
      </c>
      <c r="G35" s="10">
        <v>1286559</v>
      </c>
      <c r="H35" s="10">
        <f t="shared" si="0"/>
        <v>876760</v>
      </c>
      <c r="I35" s="10">
        <v>651912</v>
      </c>
      <c r="J35" s="10">
        <v>122307</v>
      </c>
      <c r="K35" s="10">
        <v>102541</v>
      </c>
      <c r="L35" s="10">
        <f t="shared" si="1"/>
        <v>270125</v>
      </c>
      <c r="M35" s="10">
        <v>223000</v>
      </c>
      <c r="N35" s="10">
        <v>6893</v>
      </c>
      <c r="O35" s="10">
        <v>40232</v>
      </c>
      <c r="P35" s="10">
        <v>139674</v>
      </c>
      <c r="Q35" s="10">
        <v>3437</v>
      </c>
      <c r="R35" s="10">
        <v>180</v>
      </c>
      <c r="S35" s="10">
        <v>48576</v>
      </c>
      <c r="T35" s="8"/>
    </row>
    <row r="36" spans="1:20" ht="15">
      <c r="A36" s="7" t="s">
        <v>23</v>
      </c>
      <c r="B36" s="6" t="s">
        <v>83</v>
      </c>
      <c r="C36" s="10">
        <v>0</v>
      </c>
      <c r="D36" s="10">
        <v>0</v>
      </c>
      <c r="E36" s="10">
        <v>6</v>
      </c>
      <c r="F36" s="10">
        <v>4</v>
      </c>
      <c r="G36" s="10">
        <v>95635</v>
      </c>
      <c r="H36" s="10">
        <f t="shared" si="0"/>
        <v>0</v>
      </c>
      <c r="I36" s="10">
        <v>0</v>
      </c>
      <c r="J36" s="10">
        <v>0</v>
      </c>
      <c r="K36" s="10">
        <v>0</v>
      </c>
      <c r="L36" s="10">
        <f t="shared" si="1"/>
        <v>93333</v>
      </c>
      <c r="M36" s="10">
        <v>61826</v>
      </c>
      <c r="N36" s="10">
        <v>4497</v>
      </c>
      <c r="O36" s="10">
        <v>27010</v>
      </c>
      <c r="P36" s="10">
        <v>2302</v>
      </c>
      <c r="Q36" s="10">
        <v>0</v>
      </c>
      <c r="R36" s="10">
        <v>0</v>
      </c>
      <c r="S36" s="10">
        <v>0</v>
      </c>
      <c r="T36" s="8"/>
    </row>
    <row r="37" spans="1:20" ht="30">
      <c r="A37" s="7" t="s">
        <v>24</v>
      </c>
      <c r="B37" s="6" t="s">
        <v>84</v>
      </c>
      <c r="C37" s="10">
        <v>1</v>
      </c>
      <c r="D37" s="10">
        <v>1</v>
      </c>
      <c r="E37" s="10">
        <v>37</v>
      </c>
      <c r="F37" s="10">
        <v>2</v>
      </c>
      <c r="G37" s="10">
        <v>3758</v>
      </c>
      <c r="H37" s="10">
        <f t="shared" si="0"/>
        <v>1183</v>
      </c>
      <c r="I37" s="10">
        <v>871</v>
      </c>
      <c r="J37" s="10">
        <v>138</v>
      </c>
      <c r="K37" s="10">
        <v>174</v>
      </c>
      <c r="L37" s="10">
        <f t="shared" si="1"/>
        <v>1393</v>
      </c>
      <c r="M37" s="10">
        <v>1120</v>
      </c>
      <c r="N37" s="10">
        <v>52</v>
      </c>
      <c r="O37" s="10">
        <v>221</v>
      </c>
      <c r="P37" s="10">
        <v>1182</v>
      </c>
      <c r="Q37" s="10">
        <v>0</v>
      </c>
      <c r="R37" s="10">
        <v>0</v>
      </c>
      <c r="S37" s="10">
        <v>0</v>
      </c>
      <c r="T37" s="8"/>
    </row>
    <row r="38" spans="1:20" ht="15">
      <c r="A38" s="7" t="s">
        <v>25</v>
      </c>
      <c r="B38" s="6" t="s">
        <v>85</v>
      </c>
      <c r="C38" s="10">
        <v>0</v>
      </c>
      <c r="D38" s="10">
        <v>0</v>
      </c>
      <c r="E38" s="10">
        <v>23</v>
      </c>
      <c r="F38" s="10">
        <v>0</v>
      </c>
      <c r="G38" s="10">
        <v>0</v>
      </c>
      <c r="H38" s="10">
        <f t="shared" si="0"/>
        <v>0</v>
      </c>
      <c r="I38" s="10">
        <v>0</v>
      </c>
      <c r="J38" s="10">
        <v>0</v>
      </c>
      <c r="K38" s="10">
        <v>0</v>
      </c>
      <c r="L38" s="10">
        <f t="shared" si="1"/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8"/>
    </row>
    <row r="39" spans="1:20" ht="15">
      <c r="A39" s="7" t="s">
        <v>26</v>
      </c>
      <c r="B39" s="6" t="s">
        <v>86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f t="shared" si="0"/>
        <v>0</v>
      </c>
      <c r="I39" s="10">
        <v>0</v>
      </c>
      <c r="J39" s="10">
        <v>0</v>
      </c>
      <c r="K39" s="10">
        <v>0</v>
      </c>
      <c r="L39" s="10">
        <f t="shared" si="1"/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8"/>
    </row>
    <row r="40" spans="1:20" ht="15">
      <c r="A40" s="7" t="s">
        <v>27</v>
      </c>
      <c r="B40" s="6" t="s">
        <v>87</v>
      </c>
      <c r="C40" s="10">
        <v>443</v>
      </c>
      <c r="D40" s="10">
        <v>47</v>
      </c>
      <c r="E40" s="10">
        <v>44435</v>
      </c>
      <c r="F40" s="10">
        <v>406</v>
      </c>
      <c r="G40" s="10">
        <v>46711</v>
      </c>
      <c r="H40" s="10">
        <f t="shared" si="0"/>
        <v>19156</v>
      </c>
      <c r="I40" s="10">
        <v>15070</v>
      </c>
      <c r="J40" s="10">
        <v>2415</v>
      </c>
      <c r="K40" s="10">
        <v>1671</v>
      </c>
      <c r="L40" s="10">
        <f t="shared" si="1"/>
        <v>11215</v>
      </c>
      <c r="M40" s="10">
        <v>9256</v>
      </c>
      <c r="N40" s="10">
        <v>319</v>
      </c>
      <c r="O40" s="10">
        <v>1640</v>
      </c>
      <c r="P40" s="10">
        <v>16340</v>
      </c>
      <c r="Q40" s="10">
        <v>0</v>
      </c>
      <c r="R40" s="10">
        <v>1</v>
      </c>
      <c r="S40" s="10">
        <v>766</v>
      </c>
      <c r="T40" s="8"/>
    </row>
    <row r="41" spans="1:20" ht="15">
      <c r="A41" s="7" t="s">
        <v>28</v>
      </c>
      <c r="B41" s="6" t="s">
        <v>88</v>
      </c>
      <c r="C41" s="10">
        <v>410</v>
      </c>
      <c r="D41" s="10">
        <v>39</v>
      </c>
      <c r="E41" s="10">
        <v>11938</v>
      </c>
      <c r="F41" s="10">
        <v>1679</v>
      </c>
      <c r="G41" s="10">
        <v>38268</v>
      </c>
      <c r="H41" s="10">
        <f t="shared" si="0"/>
        <v>3547</v>
      </c>
      <c r="I41" s="10">
        <v>2826</v>
      </c>
      <c r="J41" s="10">
        <v>357</v>
      </c>
      <c r="K41" s="10">
        <v>364</v>
      </c>
      <c r="L41" s="10">
        <f t="shared" si="1"/>
        <v>13775</v>
      </c>
      <c r="M41" s="10">
        <v>9968</v>
      </c>
      <c r="N41" s="10">
        <v>433</v>
      </c>
      <c r="O41" s="10">
        <v>3374</v>
      </c>
      <c r="P41" s="10">
        <v>20946</v>
      </c>
      <c r="Q41" s="10">
        <v>0</v>
      </c>
      <c r="R41" s="10">
        <v>140</v>
      </c>
      <c r="S41" s="10">
        <v>1799</v>
      </c>
      <c r="T41" s="8"/>
    </row>
    <row r="42" spans="1:20" ht="15">
      <c r="A42" s="7" t="s">
        <v>29</v>
      </c>
      <c r="B42" s="6" t="s">
        <v>89</v>
      </c>
      <c r="C42" s="10">
        <v>495</v>
      </c>
      <c r="D42" s="10">
        <v>57</v>
      </c>
      <c r="E42" s="10">
        <v>9707</v>
      </c>
      <c r="F42" s="10">
        <v>974</v>
      </c>
      <c r="G42" s="10">
        <v>34110</v>
      </c>
      <c r="H42" s="10">
        <f t="shared" si="0"/>
        <v>2240</v>
      </c>
      <c r="I42" s="10">
        <v>1837</v>
      </c>
      <c r="J42" s="10">
        <v>168</v>
      </c>
      <c r="K42" s="10">
        <v>235</v>
      </c>
      <c r="L42" s="10">
        <f t="shared" si="1"/>
        <v>14884</v>
      </c>
      <c r="M42" s="10">
        <v>11080</v>
      </c>
      <c r="N42" s="10">
        <v>469</v>
      </c>
      <c r="O42" s="10">
        <v>3335</v>
      </c>
      <c r="P42" s="10">
        <v>16986</v>
      </c>
      <c r="Q42" s="10">
        <v>0</v>
      </c>
      <c r="R42" s="10">
        <v>0</v>
      </c>
      <c r="S42" s="10">
        <v>1224</v>
      </c>
      <c r="T42" s="8"/>
    </row>
    <row r="43" spans="1:20" ht="15">
      <c r="A43" s="7" t="s">
        <v>30</v>
      </c>
      <c r="B43" s="6" t="s">
        <v>90</v>
      </c>
      <c r="C43" s="10">
        <v>0</v>
      </c>
      <c r="D43" s="10">
        <v>0</v>
      </c>
      <c r="E43" s="10">
        <v>121</v>
      </c>
      <c r="F43" s="10">
        <v>0</v>
      </c>
      <c r="G43" s="10">
        <v>22</v>
      </c>
      <c r="H43" s="10">
        <f t="shared" si="0"/>
        <v>0</v>
      </c>
      <c r="I43" s="10">
        <v>0</v>
      </c>
      <c r="J43" s="10">
        <v>0</v>
      </c>
      <c r="K43" s="10">
        <v>0</v>
      </c>
      <c r="L43" s="10">
        <f t="shared" si="1"/>
        <v>0</v>
      </c>
      <c r="M43" s="10">
        <v>0</v>
      </c>
      <c r="N43" s="10">
        <v>0</v>
      </c>
      <c r="O43" s="10">
        <v>0</v>
      </c>
      <c r="P43" s="10">
        <v>22</v>
      </c>
      <c r="Q43" s="10">
        <v>0</v>
      </c>
      <c r="R43" s="10">
        <v>0</v>
      </c>
      <c r="S43" s="10">
        <v>0</v>
      </c>
      <c r="T43" s="8"/>
    </row>
    <row r="44" spans="1:20" ht="30">
      <c r="A44" s="7" t="s">
        <v>31</v>
      </c>
      <c r="B44" s="6" t="s">
        <v>91</v>
      </c>
      <c r="C44" s="9" t="s">
        <v>76</v>
      </c>
      <c r="D44" s="9" t="s">
        <v>76</v>
      </c>
      <c r="E44" s="9" t="s">
        <v>76</v>
      </c>
      <c r="F44" s="9" t="s">
        <v>76</v>
      </c>
      <c r="G44" s="10">
        <v>55163</v>
      </c>
      <c r="H44" s="10">
        <f t="shared" si="0"/>
        <v>41385</v>
      </c>
      <c r="I44" s="10">
        <v>34090</v>
      </c>
      <c r="J44" s="10">
        <v>2971</v>
      </c>
      <c r="K44" s="10">
        <v>4324</v>
      </c>
      <c r="L44" s="10">
        <f t="shared" si="1"/>
        <v>9696</v>
      </c>
      <c r="M44" s="10">
        <v>9149</v>
      </c>
      <c r="N44" s="10">
        <v>134</v>
      </c>
      <c r="O44" s="10">
        <v>413</v>
      </c>
      <c r="P44" s="10">
        <v>4082</v>
      </c>
      <c r="Q44" s="10">
        <v>23</v>
      </c>
      <c r="R44" s="10">
        <v>0</v>
      </c>
      <c r="S44" s="10">
        <v>12</v>
      </c>
      <c r="T44" s="8"/>
    </row>
    <row r="45" spans="1:20" ht="15">
      <c r="A45" s="7" t="s">
        <v>32</v>
      </c>
      <c r="B45" s="6" t="s">
        <v>92</v>
      </c>
      <c r="C45" s="10">
        <v>72</v>
      </c>
      <c r="D45" s="10">
        <v>7</v>
      </c>
      <c r="E45" s="10">
        <v>1429</v>
      </c>
      <c r="F45" s="10">
        <v>74</v>
      </c>
      <c r="G45" s="10">
        <v>53556</v>
      </c>
      <c r="H45" s="10">
        <f t="shared" si="0"/>
        <v>41199</v>
      </c>
      <c r="I45" s="10">
        <v>33958</v>
      </c>
      <c r="J45" s="10">
        <v>2957</v>
      </c>
      <c r="K45" s="10">
        <v>4284</v>
      </c>
      <c r="L45" s="10">
        <f t="shared" si="1"/>
        <v>9393</v>
      </c>
      <c r="M45" s="10">
        <v>9100</v>
      </c>
      <c r="N45" s="10">
        <v>134</v>
      </c>
      <c r="O45" s="10">
        <v>159</v>
      </c>
      <c r="P45" s="10">
        <v>2964</v>
      </c>
      <c r="Q45" s="10">
        <v>23</v>
      </c>
      <c r="R45" s="10">
        <v>0</v>
      </c>
      <c r="S45" s="10">
        <v>2</v>
      </c>
      <c r="T45" s="8"/>
    </row>
    <row r="46" spans="1:20" ht="30">
      <c r="A46" s="7" t="s">
        <v>33</v>
      </c>
      <c r="B46" s="6" t="s">
        <v>93</v>
      </c>
      <c r="C46" s="10">
        <v>177</v>
      </c>
      <c r="D46" s="10">
        <v>107</v>
      </c>
      <c r="E46" s="10">
        <v>27534</v>
      </c>
      <c r="F46" s="10">
        <v>2145</v>
      </c>
      <c r="G46" s="10">
        <v>72912</v>
      </c>
      <c r="H46" s="10">
        <f t="shared" si="0"/>
        <v>38266</v>
      </c>
      <c r="I46" s="10">
        <v>30332</v>
      </c>
      <c r="J46" s="10">
        <v>3791</v>
      </c>
      <c r="K46" s="10">
        <v>4143</v>
      </c>
      <c r="L46" s="10">
        <f t="shared" si="1"/>
        <v>14009</v>
      </c>
      <c r="M46" s="10">
        <v>10727</v>
      </c>
      <c r="N46" s="10">
        <v>213</v>
      </c>
      <c r="O46" s="10">
        <v>3069</v>
      </c>
      <c r="P46" s="10">
        <v>20637</v>
      </c>
      <c r="Q46" s="10">
        <v>1189</v>
      </c>
      <c r="R46" s="10">
        <v>1241</v>
      </c>
      <c r="S46" s="10">
        <v>1308</v>
      </c>
      <c r="T46" s="8"/>
    </row>
    <row r="47" spans="1:20" ht="30">
      <c r="A47" s="7" t="s">
        <v>34</v>
      </c>
      <c r="B47" s="6" t="s">
        <v>94</v>
      </c>
      <c r="C47" s="10">
        <v>335</v>
      </c>
      <c r="D47" s="10">
        <v>46</v>
      </c>
      <c r="E47" s="10">
        <v>153085</v>
      </c>
      <c r="F47" s="10">
        <v>9328</v>
      </c>
      <c r="G47" s="10">
        <v>21716</v>
      </c>
      <c r="H47" s="10">
        <f t="shared" si="0"/>
        <v>3392</v>
      </c>
      <c r="I47" s="10">
        <v>2664</v>
      </c>
      <c r="J47" s="10">
        <v>474</v>
      </c>
      <c r="K47" s="10">
        <v>254</v>
      </c>
      <c r="L47" s="10">
        <f t="shared" si="1"/>
        <v>11586</v>
      </c>
      <c r="M47" s="10">
        <v>2112</v>
      </c>
      <c r="N47" s="10">
        <v>70</v>
      </c>
      <c r="O47" s="10">
        <v>9404</v>
      </c>
      <c r="P47" s="10">
        <v>6738</v>
      </c>
      <c r="Q47" s="10">
        <v>0</v>
      </c>
      <c r="R47" s="10">
        <v>1</v>
      </c>
      <c r="S47" s="10">
        <v>739</v>
      </c>
      <c r="T47" s="8"/>
    </row>
    <row r="48" spans="1:20" ht="15">
      <c r="A48" s="7" t="s">
        <v>35</v>
      </c>
      <c r="B48" s="6" t="s">
        <v>95</v>
      </c>
      <c r="C48" s="10">
        <v>89</v>
      </c>
      <c r="D48" s="10">
        <v>60</v>
      </c>
      <c r="E48" s="10">
        <v>6505</v>
      </c>
      <c r="F48" s="10">
        <v>579</v>
      </c>
      <c r="G48" s="10">
        <v>22149</v>
      </c>
      <c r="H48" s="10">
        <f t="shared" si="0"/>
        <v>19289</v>
      </c>
      <c r="I48" s="10">
        <v>15055</v>
      </c>
      <c r="J48" s="10">
        <v>2258</v>
      </c>
      <c r="K48" s="10">
        <v>1976</v>
      </c>
      <c r="L48" s="10">
        <f t="shared" si="1"/>
        <v>1532</v>
      </c>
      <c r="M48" s="10">
        <v>756</v>
      </c>
      <c r="N48" s="10">
        <v>35</v>
      </c>
      <c r="O48" s="10">
        <v>741</v>
      </c>
      <c r="P48" s="10">
        <v>1328</v>
      </c>
      <c r="Q48" s="10">
        <v>0</v>
      </c>
      <c r="R48" s="10">
        <v>0</v>
      </c>
      <c r="S48" s="10">
        <v>47</v>
      </c>
      <c r="T48" s="8"/>
    </row>
    <row r="49" spans="1:20" ht="15">
      <c r="A49" s="7" t="s">
        <v>36</v>
      </c>
      <c r="B49" s="6" t="s">
        <v>96</v>
      </c>
      <c r="C49" s="10">
        <v>559</v>
      </c>
      <c r="D49" s="10">
        <v>108</v>
      </c>
      <c r="E49" s="10">
        <v>952</v>
      </c>
      <c r="F49" s="10">
        <v>37</v>
      </c>
      <c r="G49" s="10">
        <v>22760</v>
      </c>
      <c r="H49" s="10">
        <f t="shared" si="0"/>
        <v>9136</v>
      </c>
      <c r="I49" s="10">
        <v>6769</v>
      </c>
      <c r="J49" s="10">
        <v>1459</v>
      </c>
      <c r="K49" s="10">
        <v>908</v>
      </c>
      <c r="L49" s="10">
        <f t="shared" si="1"/>
        <v>30</v>
      </c>
      <c r="M49" s="10">
        <v>4</v>
      </c>
      <c r="N49" s="10">
        <v>0</v>
      </c>
      <c r="O49" s="10">
        <v>26</v>
      </c>
      <c r="P49" s="10">
        <v>13594</v>
      </c>
      <c r="Q49" s="10">
        <v>0</v>
      </c>
      <c r="R49" s="10">
        <v>311</v>
      </c>
      <c r="S49" s="10">
        <v>3814</v>
      </c>
      <c r="T49" s="8"/>
    </row>
    <row r="50" spans="1:20" ht="30">
      <c r="A50" s="7" t="s">
        <v>37</v>
      </c>
      <c r="B50" s="6" t="s">
        <v>97</v>
      </c>
      <c r="C50" s="9" t="s">
        <v>76</v>
      </c>
      <c r="D50" s="9" t="s">
        <v>76</v>
      </c>
      <c r="E50" s="9" t="s">
        <v>76</v>
      </c>
      <c r="F50" s="9" t="s">
        <v>76</v>
      </c>
      <c r="G50" s="10">
        <v>17399</v>
      </c>
      <c r="H50" s="10">
        <f t="shared" si="0"/>
        <v>6647</v>
      </c>
      <c r="I50" s="10">
        <v>4893</v>
      </c>
      <c r="J50" s="10">
        <v>1105</v>
      </c>
      <c r="K50" s="10">
        <v>649</v>
      </c>
      <c r="L50" s="10">
        <f t="shared" si="1"/>
        <v>16</v>
      </c>
      <c r="M50" s="10">
        <v>3</v>
      </c>
      <c r="N50" s="10">
        <v>0</v>
      </c>
      <c r="O50" s="10">
        <v>13</v>
      </c>
      <c r="P50" s="10">
        <v>10736</v>
      </c>
      <c r="Q50" s="10">
        <v>0</v>
      </c>
      <c r="R50" s="10">
        <v>311</v>
      </c>
      <c r="S50" s="10">
        <v>2858</v>
      </c>
      <c r="T50" s="8"/>
    </row>
    <row r="51" spans="1:20" ht="15">
      <c r="A51" s="7" t="s">
        <v>38</v>
      </c>
      <c r="B51" s="6" t="s">
        <v>98</v>
      </c>
      <c r="C51" s="10">
        <v>637</v>
      </c>
      <c r="D51" s="10">
        <v>19</v>
      </c>
      <c r="E51" s="10">
        <v>232</v>
      </c>
      <c r="F51" s="10">
        <v>0</v>
      </c>
      <c r="G51" s="10">
        <v>29002</v>
      </c>
      <c r="H51" s="10">
        <f t="shared" si="0"/>
        <v>2408</v>
      </c>
      <c r="I51" s="10">
        <v>1723</v>
      </c>
      <c r="J51" s="10">
        <v>385</v>
      </c>
      <c r="K51" s="10">
        <v>300</v>
      </c>
      <c r="L51" s="10">
        <f t="shared" si="1"/>
        <v>0</v>
      </c>
      <c r="M51" s="10">
        <v>0</v>
      </c>
      <c r="N51" s="10">
        <v>0</v>
      </c>
      <c r="O51" s="10">
        <v>0</v>
      </c>
      <c r="P51" s="10">
        <v>26594</v>
      </c>
      <c r="Q51" s="10">
        <v>0</v>
      </c>
      <c r="R51" s="10">
        <v>0</v>
      </c>
      <c r="S51" s="10">
        <v>888</v>
      </c>
      <c r="T51" s="8"/>
    </row>
    <row r="52" spans="1:20" ht="45">
      <c r="A52" s="7" t="s">
        <v>39</v>
      </c>
      <c r="B52" s="6" t="s">
        <v>99</v>
      </c>
      <c r="C52" s="9" t="s">
        <v>76</v>
      </c>
      <c r="D52" s="9" t="s">
        <v>76</v>
      </c>
      <c r="E52" s="9" t="s">
        <v>76</v>
      </c>
      <c r="F52" s="9" t="s">
        <v>76</v>
      </c>
      <c r="G52" s="10">
        <v>7024</v>
      </c>
      <c r="H52" s="10" t="e">
        <f t="shared" si="0"/>
        <v>#VALUE!</v>
      </c>
      <c r="I52" s="9" t="s">
        <v>76</v>
      </c>
      <c r="J52" s="9" t="s">
        <v>76</v>
      </c>
      <c r="K52" s="10">
        <v>5570</v>
      </c>
      <c r="L52" s="10" t="e">
        <f t="shared" si="1"/>
        <v>#VALUE!</v>
      </c>
      <c r="M52" s="9" t="s">
        <v>76</v>
      </c>
      <c r="N52" s="9" t="s">
        <v>76</v>
      </c>
      <c r="O52" s="10">
        <v>1454</v>
      </c>
      <c r="P52" s="9" t="s">
        <v>76</v>
      </c>
      <c r="Q52" s="9" t="s">
        <v>76</v>
      </c>
      <c r="R52" s="9" t="s">
        <v>76</v>
      </c>
      <c r="S52" s="9" t="s">
        <v>76</v>
      </c>
      <c r="T52" s="8"/>
    </row>
    <row r="53" spans="1:20" ht="15">
      <c r="A53" s="7" t="s">
        <v>40</v>
      </c>
      <c r="B53" s="6" t="s">
        <v>100</v>
      </c>
      <c r="C53" s="10">
        <v>5155</v>
      </c>
      <c r="D53" s="10">
        <v>1874</v>
      </c>
      <c r="E53" s="10">
        <v>477672</v>
      </c>
      <c r="F53" s="10">
        <v>27444</v>
      </c>
      <c r="G53" s="10">
        <v>9159667</v>
      </c>
      <c r="H53" s="10">
        <f t="shared" si="0"/>
        <v>6057758</v>
      </c>
      <c r="I53" s="10">
        <v>4549982</v>
      </c>
      <c r="J53" s="10">
        <v>840486</v>
      </c>
      <c r="K53" s="10">
        <v>667290</v>
      </c>
      <c r="L53" s="10">
        <f t="shared" si="1"/>
        <v>2002310</v>
      </c>
      <c r="M53" s="10">
        <v>1599560</v>
      </c>
      <c r="N53" s="10">
        <v>56629</v>
      </c>
      <c r="O53" s="10">
        <v>346121</v>
      </c>
      <c r="P53" s="10">
        <v>1099599</v>
      </c>
      <c r="Q53" s="10">
        <v>17011</v>
      </c>
      <c r="R53" s="10">
        <v>6039</v>
      </c>
      <c r="S53" s="10">
        <v>377496</v>
      </c>
      <c r="T53" s="8"/>
    </row>
    <row r="57" spans="1:2" ht="15">
      <c r="A57" s="2" t="s">
        <v>102</v>
      </c>
      <c r="B57" s="1"/>
    </row>
    <row r="58" spans="1:2" ht="15">
      <c r="A58" s="1"/>
      <c r="B58" s="1"/>
    </row>
    <row r="59" spans="1:5" ht="15">
      <c r="A59" s="3"/>
      <c r="B59" s="3"/>
      <c r="C59" s="3"/>
      <c r="D59" s="3"/>
      <c r="E59" s="3"/>
    </row>
    <row r="60" spans="1:6" ht="110.25" customHeight="1">
      <c r="A60" s="5" t="s">
        <v>41</v>
      </c>
      <c r="B60" s="5" t="s">
        <v>42</v>
      </c>
      <c r="C60" s="5" t="s">
        <v>111</v>
      </c>
      <c r="D60" s="5" t="s">
        <v>112</v>
      </c>
      <c r="E60" s="5" t="s">
        <v>113</v>
      </c>
      <c r="F60" s="4"/>
    </row>
    <row r="61" spans="1:6" ht="15">
      <c r="A61" s="6" t="s">
        <v>58</v>
      </c>
      <c r="B61" s="6" t="s">
        <v>59</v>
      </c>
      <c r="C61" s="9" t="s">
        <v>60</v>
      </c>
      <c r="D61" s="9" t="s">
        <v>61</v>
      </c>
      <c r="E61" s="9" t="s">
        <v>62</v>
      </c>
      <c r="F61" s="8"/>
    </row>
    <row r="62" spans="1:6" ht="15">
      <c r="A62" s="7" t="s">
        <v>103</v>
      </c>
      <c r="B62" s="6" t="s">
        <v>114</v>
      </c>
      <c r="C62" s="10">
        <v>454607</v>
      </c>
      <c r="D62" s="10">
        <v>664977</v>
      </c>
      <c r="E62" s="10">
        <v>530244</v>
      </c>
      <c r="F62" s="8"/>
    </row>
    <row r="63" spans="1:6" ht="15">
      <c r="A63" s="7" t="s">
        <v>104</v>
      </c>
      <c r="B63" s="6" t="s">
        <v>115</v>
      </c>
      <c r="C63" s="10">
        <v>28577</v>
      </c>
      <c r="D63" s="9" t="s">
        <v>76</v>
      </c>
      <c r="E63" s="9" t="s">
        <v>76</v>
      </c>
      <c r="F63" s="8"/>
    </row>
    <row r="64" spans="1:6" ht="60">
      <c r="A64" s="7" t="s">
        <v>105</v>
      </c>
      <c r="B64" s="6" t="s">
        <v>116</v>
      </c>
      <c r="C64" s="9" t="s">
        <v>76</v>
      </c>
      <c r="D64" s="10">
        <v>374173</v>
      </c>
      <c r="E64" s="9" t="s">
        <v>76</v>
      </c>
      <c r="F64" s="8"/>
    </row>
    <row r="65" spans="1:6" ht="45">
      <c r="A65" s="7" t="s">
        <v>106</v>
      </c>
      <c r="B65" s="6" t="s">
        <v>117</v>
      </c>
      <c r="C65" s="10">
        <v>765</v>
      </c>
      <c r="D65" s="10">
        <v>1980681</v>
      </c>
      <c r="E65" s="10">
        <v>1485362</v>
      </c>
      <c r="F65" s="8"/>
    </row>
    <row r="66" spans="1:6" ht="15">
      <c r="A66" s="7" t="s">
        <v>104</v>
      </c>
      <c r="B66" s="6" t="s">
        <v>118</v>
      </c>
      <c r="C66" s="10">
        <v>761</v>
      </c>
      <c r="D66" s="9" t="s">
        <v>76</v>
      </c>
      <c r="E66" s="9" t="s">
        <v>76</v>
      </c>
      <c r="F66" s="8"/>
    </row>
    <row r="67" spans="1:6" ht="15">
      <c r="A67" s="7" t="s">
        <v>107</v>
      </c>
      <c r="B67" s="6" t="s">
        <v>119</v>
      </c>
      <c r="C67" s="10">
        <v>544</v>
      </c>
      <c r="D67" s="10">
        <v>1860227</v>
      </c>
      <c r="E67" s="10">
        <v>1392239</v>
      </c>
      <c r="F67" s="8"/>
    </row>
    <row r="68" spans="1:6" ht="15">
      <c r="A68" s="7" t="s">
        <v>104</v>
      </c>
      <c r="B68" s="6" t="s">
        <v>120</v>
      </c>
      <c r="C68" s="10">
        <v>542</v>
      </c>
      <c r="D68" s="9" t="s">
        <v>76</v>
      </c>
      <c r="E68" s="9" t="s">
        <v>76</v>
      </c>
      <c r="F68" s="8"/>
    </row>
    <row r="69" spans="1:6" ht="45">
      <c r="A69" s="7" t="s">
        <v>108</v>
      </c>
      <c r="B69" s="6" t="s">
        <v>121</v>
      </c>
      <c r="C69" s="10">
        <v>221</v>
      </c>
      <c r="D69" s="10">
        <v>120454</v>
      </c>
      <c r="E69" s="10">
        <v>93123</v>
      </c>
      <c r="F69" s="8"/>
    </row>
    <row r="70" spans="1:6" ht="15">
      <c r="A70" s="7" t="s">
        <v>104</v>
      </c>
      <c r="B70" s="6" t="s">
        <v>122</v>
      </c>
      <c r="C70" s="10">
        <v>219</v>
      </c>
      <c r="D70" s="9" t="s">
        <v>76</v>
      </c>
      <c r="E70" s="9" t="s">
        <v>76</v>
      </c>
      <c r="F70" s="8"/>
    </row>
    <row r="71" spans="1:6" ht="45">
      <c r="A71" s="7" t="s">
        <v>109</v>
      </c>
      <c r="B71" s="6" t="s">
        <v>123</v>
      </c>
      <c r="C71" s="10">
        <v>42</v>
      </c>
      <c r="D71" s="10">
        <v>26028</v>
      </c>
      <c r="E71" s="10">
        <v>19401</v>
      </c>
      <c r="F71" s="8"/>
    </row>
    <row r="72" spans="1:6" ht="15">
      <c r="A72" s="7" t="s">
        <v>104</v>
      </c>
      <c r="B72" s="6" t="s">
        <v>124</v>
      </c>
      <c r="C72" s="10">
        <v>41</v>
      </c>
      <c r="D72" s="9" t="s">
        <v>76</v>
      </c>
      <c r="E72" s="9" t="s">
        <v>76</v>
      </c>
      <c r="F72" s="8"/>
    </row>
    <row r="73" spans="1:6" ht="30">
      <c r="A73" s="7" t="s">
        <v>110</v>
      </c>
      <c r="B73" s="6" t="s">
        <v>125</v>
      </c>
      <c r="C73" s="10">
        <v>807</v>
      </c>
      <c r="D73" s="10">
        <v>2006709</v>
      </c>
      <c r="E73" s="10">
        <v>1504763</v>
      </c>
      <c r="F73" s="8"/>
    </row>
    <row r="74" spans="1:6" ht="15">
      <c r="A74" s="7" t="s">
        <v>104</v>
      </c>
      <c r="B74" s="6" t="s">
        <v>126</v>
      </c>
      <c r="C74" s="10">
        <v>802</v>
      </c>
      <c r="D74" s="9" t="s">
        <v>76</v>
      </c>
      <c r="E74" s="9" t="s">
        <v>76</v>
      </c>
      <c r="F74" s="8"/>
    </row>
    <row r="75" spans="1:6" ht="15">
      <c r="A75" s="7" t="s">
        <v>101</v>
      </c>
      <c r="B75" s="6" t="s">
        <v>127</v>
      </c>
      <c r="C75" s="10">
        <v>487928</v>
      </c>
      <c r="D75" s="10">
        <v>7033249</v>
      </c>
      <c r="E75" s="10">
        <v>5025132</v>
      </c>
      <c r="F75" s="8"/>
    </row>
    <row r="77" spans="1:2" ht="15">
      <c r="A77" s="2"/>
      <c r="B77" s="1"/>
    </row>
    <row r="78" spans="1:2" ht="15">
      <c r="A78" s="2" t="s">
        <v>128</v>
      </c>
      <c r="B78" s="1"/>
    </row>
    <row r="79" spans="1:2" ht="15">
      <c r="A79" s="2" t="s">
        <v>1</v>
      </c>
      <c r="B79" s="1"/>
    </row>
    <row r="80" spans="1:2" ht="15">
      <c r="A80" s="2"/>
      <c r="B80" s="1"/>
    </row>
    <row r="81" spans="1:2" ht="15">
      <c r="A81" s="2"/>
      <c r="B81" s="1"/>
    </row>
    <row r="82" spans="1:2" ht="15">
      <c r="A82" s="2"/>
      <c r="B82" s="1"/>
    </row>
    <row r="83" spans="1:2" ht="15">
      <c r="A83" s="1"/>
      <c r="B83" s="1"/>
    </row>
  </sheetData>
  <sheetProtection/>
  <mergeCells count="17">
    <mergeCell ref="A25:A27"/>
    <mergeCell ref="B25:B27"/>
    <mergeCell ref="C25:D25"/>
    <mergeCell ref="E25:F25"/>
    <mergeCell ref="G25:P25"/>
    <mergeCell ref="Q25:S25"/>
    <mergeCell ref="C26:C27"/>
    <mergeCell ref="D26:D27"/>
    <mergeCell ref="E26:E27"/>
    <mergeCell ref="F26:F27"/>
    <mergeCell ref="S26:S27"/>
    <mergeCell ref="G26:G27"/>
    <mergeCell ref="I26:K26"/>
    <mergeCell ref="M26:O26"/>
    <mergeCell ref="P26:P27"/>
    <mergeCell ref="Q26:Q27"/>
    <mergeCell ref="R26:R27"/>
  </mergeCells>
  <printOptions/>
  <pageMargins left="0.7" right="0.7" top="0.75" bottom="0.75" header="0.3" footer="0.3"/>
  <pageSetup horizontalDpi="600" verticalDpi="600" orientation="portrait" paperSize="9" scale="37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5600-01-409</dc:creator>
  <cp:keywords/>
  <dc:description/>
  <cp:lastModifiedBy>Астаева Татьяна Анатольевна</cp:lastModifiedBy>
  <cp:lastPrinted>2013-01-31T11:14:26Z</cp:lastPrinted>
  <dcterms:created xsi:type="dcterms:W3CDTF">2013-01-30T03:22:11Z</dcterms:created>
  <dcterms:modified xsi:type="dcterms:W3CDTF">2017-12-08T05:16:02Z</dcterms:modified>
  <cp:category/>
  <cp:version/>
  <cp:contentType/>
  <cp:contentStatus/>
</cp:coreProperties>
</file>