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Sheet0" sheetId="1" r:id="rId1"/>
  </sheets>
  <calcPr calcId="144525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AX12" i="1" l="1"/>
  <c r="AX11" i="1"/>
  <c r="AX10" i="1"/>
  <c r="AX9" i="1"/>
  <c r="AX8" i="1"/>
  <c r="AX7" i="1"/>
  <c r="AX6" i="1"/>
  <c r="AX5" i="1"/>
</calcChain>
</file>

<file path=xl/sharedStrings.xml><?xml version="1.0" encoding="utf-8"?>
<sst xmlns="http://schemas.openxmlformats.org/spreadsheetml/2006/main" count="70" uniqueCount="70">
  <si>
    <t>Статистические данные по обращениям граждан, поступившим в Управления Федеральной налоговой службы и подведомственные инспекции за период с 01.07.2026 г. по 31.07.2026 г.</t>
  </si>
  <si>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</si>
  <si>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</si>
  <si>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</si>
  <si>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</si>
  <si>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</si>
  <si>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</si>
  <si>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</si>
  <si>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</si>
  <si>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</si>
  <si>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</si>
  <si>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</si>
  <si>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</si>
  <si>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</si>
  <si>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</si>
  <si>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</si>
  <si>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</si>
  <si>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</si>
  <si>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</si>
  <si>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</si>
  <si>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</si>
  <si>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</si>
  <si>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</si>
  <si>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0001.0002.0024.0079
Предоставление сведений о доходах, расходах, об имуществе и обязательствах имущественного характера</t>
  </si>
  <si>
    <t>0001.0002.0025.0084
Государственные программы</t>
  </si>
  <si>
    <t>0001.0002.0027.0122
Неполучение ответа  на обращение</t>
  </si>
  <si>
    <t>0001.0002.0027.0128
Некорректные обращения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</si>
  <si>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</si>
  <si>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</si>
  <si>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</si>
  <si>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0002.0006.0064.0250
Трудовые отношения. Заключение, изменение и прекращение трудового договора</t>
  </si>
  <si>
    <t>0002.0007.0066.0271
Нормативное правовое регулирование в сфере социального обеспечения и социального страхования</t>
  </si>
  <si>
    <t>0002.0007.0068.0279
Исчисление и уплата страховых взносов в бюджеты государственных внебюджетных фондов</t>
  </si>
  <si>
    <t>0002.0007.0074.0300
Льготы и меры социальной поддержки инвалидов</t>
  </si>
  <si>
    <t>0003.0008.0086.0537
Государственная политика в налоговой сфере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</si>
  <si>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</si>
  <si>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</si>
  <si>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0003.0008.0086.0542
Налог на добычу полезных ископаемых</t>
  </si>
  <si>
    <t>0003.0008.0086.0547
Госпошлины</t>
  </si>
  <si>
    <t>0003.0008.0086.0548.0094
Налог на профессиональный доход</t>
  </si>
  <si>
    <t>0003.0008.0086.0548.0095
Иные специальные налоговые режимы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</si>
  <si>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</si>
  <si>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</si>
  <si>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</si>
  <si>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</si>
  <si>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0003.0008.0086.0558.0098
Учет уплаченных налогов, сборов и иных платежей (розыск платежа)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</si>
  <si>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</si>
  <si>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</si>
  <si>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0003.0008.0086.0568.0091
Регистрация контрольно-кассовой техники</t>
  </si>
  <si>
    <t>0003.0008.0086.0568.0092
Контроль и надзор в сфере применения контрольно-кассовой техники</t>
  </si>
  <si>
    <t>0003.0008.0089.0624
Валютный контроль</t>
  </si>
  <si>
    <t>0003.0012.0132.0877
Оказание услуг в электронном виде</t>
  </si>
  <si>
    <t>5600</t>
  </si>
  <si>
    <t>УФНС России по Оренбургской области</t>
  </si>
  <si>
    <t>5603</t>
  </si>
  <si>
    <t>Межрайонная ИФНС России №3 по Оренбургской области</t>
  </si>
  <si>
    <t>5610</t>
  </si>
  <si>
    <t>Межрайонная ИФНС России № 13 по Оренбургской области</t>
  </si>
  <si>
    <t>5613</t>
  </si>
  <si>
    <t>Межрайонная ИФНС России № 11 по Оренбургской области</t>
  </si>
  <si>
    <t>5614</t>
  </si>
  <si>
    <t>Межрайонная ИФНС России № 14 по Оренбургской области</t>
  </si>
  <si>
    <t>5638</t>
  </si>
  <si>
    <t>Межрайонная ИФНС России №7 по Оренбургской области</t>
  </si>
  <si>
    <t>5658</t>
  </si>
  <si>
    <t>Межрайонная ИФНС России №10 по Оренбургской области</t>
  </si>
  <si>
    <t>5659</t>
  </si>
  <si>
    <t>Межрайонная ИФНС России №15 по Оренбургской области</t>
  </si>
  <si>
    <t>ВСЕГО ПО ИНСПЕКЦИЯМ:</t>
  </si>
  <si>
    <t>ВСЕГО ПО РЕГИОНУ: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</si>
</sst>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47"/>
      </patternFill>
    </fill>
    <fill>
      <patternFill patternType="solid">
        <fgColor indexed="53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4" fillId="5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  <xf numFmtId="0" fontId="3" fillId="3" borderId="1" xfId="0" applyFont="1" applyFill="1" applyBorder="1" applyAlignment="1">
      <alignment horizontal="center" vertical="center" wrapText="1" indent="1" shrinkToFit="1"/>
    </xf>
    <xf numFmtId="0" fontId="9" fillId="0" borderId="1" xfId="0" applyFont="1" applyBorder="1" applyAlignment="1">
      <alignment horizontal="center" vertical="center" wrapText="1" indent="1" shrinkToFit="1"/>
    </xf>
    <xf numFmtId="0" fontId="10" fillId="0" borderId="1" xfId="0" applyFont="1" applyBorder="1" applyAlignment="1">
      <alignment horizontal="center" vertical="center" wrapText="1" indent="1" shrinkToFit="1"/>
    </xf>
    <xf numFmtId="0" fontId="10" fillId="4" borderId="1" xfId="0" applyFont="1" applyFill="1" applyBorder="1" applyAlignment="1">
      <alignment horizontal="center" vertical="center" wrapText="1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"/>
  <sheetViews>
    <sheetView tabSelected="1" zoomScale="75" zoomScaleNormal="75" workbookViewId="0">
      <selection activeCell="D14" sqref="D14:AX14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0" width="9.7109375" customWidth="1"/>
    <col min="21" max="49" width="11.7109375" hidden="1" customWidth="1" outlineLevel="1" collapsed="1"/>
    <col min="50" max="50" width="11.28515625" customWidth="1" collapsed="1"/>
  </cols>
  <sheetData>
    <row r="1" spans="1:50" ht="30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7"/>
    </row>
    <row r="2" spans="1:50" ht="30" customHeight="1" x14ac:dyDescent="0.25">
      <c r="A2" s="7" t="s">
        <v>1</v>
      </c>
      <c r="B2" s="7" t="s">
        <v>2</v>
      </c>
      <c r="C2" s="7" t="s">
        <v>3</v>
      </c>
      <c r="D2" s="8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9" t="s">
        <v>5</v>
      </c>
    </row>
    <row r="3" spans="1:50" ht="200.1" customHeight="1" x14ac:dyDescent="0.25">
      <c r="A3" s="7"/>
      <c r="B3" s="7"/>
      <c r="C3" s="7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29</v>
      </c>
      <c r="AB3" s="4" t="s">
        <v>30</v>
      </c>
      <c r="AC3" s="4" t="s">
        <v>31</v>
      </c>
      <c r="AD3" s="4" t="s">
        <v>32</v>
      </c>
      <c r="AE3" s="4" t="s">
        <v>33</v>
      </c>
      <c r="AF3" s="4" t="s">
        <v>34</v>
      </c>
      <c r="AG3" s="4" t="s">
        <v>35</v>
      </c>
      <c r="AH3" s="4" t="s">
        <v>36</v>
      </c>
      <c r="AI3" s="4" t="s">
        <v>37</v>
      </c>
      <c r="AJ3" s="4" t="s">
        <v>38</v>
      </c>
      <c r="AK3" s="4" t="s">
        <v>39</v>
      </c>
      <c r="AL3" s="4" t="s">
        <v>40</v>
      </c>
      <c r="AM3" s="4" t="s">
        <v>41</v>
      </c>
      <c r="AN3" s="4" t="s">
        <v>42</v>
      </c>
      <c r="AO3" s="4" t="s">
        <v>43</v>
      </c>
      <c r="AP3" s="4" t="s">
        <v>44</v>
      </c>
      <c r="AQ3" s="4" t="s">
        <v>45</v>
      </c>
      <c r="AR3" s="4" t="s">
        <v>46</v>
      </c>
      <c r="AS3" s="4" t="s">
        <v>47</v>
      </c>
      <c r="AT3" s="4" t="s">
        <v>48</v>
      </c>
      <c r="AU3" s="4" t="s">
        <v>49</v>
      </c>
      <c r="AV3" s="4" t="s">
        <v>50</v>
      </c>
      <c r="AW3" s="4" t="s">
        <v>51</v>
      </c>
      <c r="AX3" s="7"/>
    </row>
    <row r="4" spans="1:50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  <c r="AQ4" s="1">
        <v>43</v>
      </c>
      <c r="AR4" s="1">
        <v>44</v>
      </c>
      <c r="AS4" s="1">
        <v>45</v>
      </c>
      <c r="AT4" s="1">
        <v>46</v>
      </c>
      <c r="AU4" s="1">
        <v>47</v>
      </c>
      <c r="AV4" s="1">
        <v>48</v>
      </c>
      <c r="AW4" s="1">
        <v>49</v>
      </c>
      <c r="AX4" s="1">
        <v>50</v>
      </c>
    </row>
    <row r="5" spans="1:50" ht="28.5" x14ac:dyDescent="0.25">
      <c r="A5" s="2">
        <v>1</v>
      </c>
      <c r="B5" s="2" t="s">
        <v>52</v>
      </c>
      <c r="C5" s="2" t="s">
        <v>53</v>
      </c>
      <c r="D5" s="12">
        <v>64</v>
      </c>
      <c r="E5" s="12">
        <v>0</v>
      </c>
      <c r="F5" s="12">
        <v>0</v>
      </c>
      <c r="G5" s="12">
        <v>1</v>
      </c>
      <c r="H5" s="12">
        <v>14</v>
      </c>
      <c r="I5" s="12">
        <v>12</v>
      </c>
      <c r="J5" s="12">
        <v>33</v>
      </c>
      <c r="K5" s="12">
        <v>0</v>
      </c>
      <c r="L5" s="12">
        <v>57</v>
      </c>
      <c r="M5" s="12">
        <v>6</v>
      </c>
      <c r="N5" s="12">
        <v>59</v>
      </c>
      <c r="O5" s="12">
        <v>22</v>
      </c>
      <c r="P5" s="12">
        <v>0</v>
      </c>
      <c r="Q5" s="12">
        <v>0</v>
      </c>
      <c r="R5" s="12">
        <v>1</v>
      </c>
      <c r="S5" s="12">
        <v>25</v>
      </c>
      <c r="T5" s="12">
        <v>104</v>
      </c>
      <c r="U5" s="11">
        <v>0</v>
      </c>
      <c r="V5" s="11">
        <v>1</v>
      </c>
      <c r="W5" s="11">
        <v>1</v>
      </c>
      <c r="X5" s="11">
        <v>0</v>
      </c>
      <c r="Y5" s="11">
        <v>2</v>
      </c>
      <c r="Z5" s="11">
        <v>0</v>
      </c>
      <c r="AA5" s="11">
        <v>74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2</v>
      </c>
      <c r="AV5" s="11">
        <v>0</v>
      </c>
      <c r="AW5" s="11">
        <v>2</v>
      </c>
      <c r="AX5" s="13">
        <f t="shared" ref="AX5:AX14" si="0">SUM(D5:T5)</f>
        <v>398</v>
      </c>
    </row>
    <row r="6" spans="1:50" ht="42.75" x14ac:dyDescent="0.25">
      <c r="A6" s="3"/>
      <c r="B6" s="3" t="s">
        <v>54</v>
      </c>
      <c r="C6" s="3" t="s">
        <v>55</v>
      </c>
      <c r="D6" s="12">
        <v>17</v>
      </c>
      <c r="E6" s="12">
        <v>4</v>
      </c>
      <c r="F6" s="12">
        <v>2</v>
      </c>
      <c r="G6" s="12">
        <v>14</v>
      </c>
      <c r="H6" s="12">
        <v>137</v>
      </c>
      <c r="I6" s="12">
        <v>68</v>
      </c>
      <c r="J6" s="12">
        <v>27</v>
      </c>
      <c r="K6" s="12">
        <v>0</v>
      </c>
      <c r="L6" s="12">
        <v>4</v>
      </c>
      <c r="M6" s="12">
        <v>5</v>
      </c>
      <c r="N6" s="12">
        <v>206</v>
      </c>
      <c r="O6" s="12">
        <v>0</v>
      </c>
      <c r="P6" s="12">
        <v>2</v>
      </c>
      <c r="Q6" s="12">
        <v>0</v>
      </c>
      <c r="R6" s="12">
        <v>9</v>
      </c>
      <c r="S6" s="12">
        <v>1</v>
      </c>
      <c r="T6" s="12">
        <v>152</v>
      </c>
      <c r="U6" s="12">
        <v>0</v>
      </c>
      <c r="V6" s="12">
        <v>0</v>
      </c>
      <c r="W6" s="12">
        <v>0</v>
      </c>
      <c r="X6" s="12">
        <v>0</v>
      </c>
      <c r="Y6" s="12">
        <v>1</v>
      </c>
      <c r="Z6" s="12">
        <v>0</v>
      </c>
      <c r="AA6" s="12">
        <v>34</v>
      </c>
      <c r="AB6" s="12">
        <v>1</v>
      </c>
      <c r="AC6" s="12">
        <v>0</v>
      </c>
      <c r="AD6" s="12">
        <v>26</v>
      </c>
      <c r="AE6" s="12">
        <v>0</v>
      </c>
      <c r="AF6" s="12">
        <v>1</v>
      </c>
      <c r="AG6" s="12">
        <v>1</v>
      </c>
      <c r="AH6" s="12">
        <v>25</v>
      </c>
      <c r="AI6" s="12">
        <v>1</v>
      </c>
      <c r="AJ6" s="12">
        <v>1</v>
      </c>
      <c r="AK6" s="12">
        <v>0</v>
      </c>
      <c r="AL6" s="12">
        <v>0</v>
      </c>
      <c r="AM6" s="12">
        <v>4</v>
      </c>
      <c r="AN6" s="12">
        <v>0</v>
      </c>
      <c r="AO6" s="12">
        <v>11</v>
      </c>
      <c r="AP6" s="12">
        <v>18</v>
      </c>
      <c r="AQ6" s="12">
        <v>0</v>
      </c>
      <c r="AR6" s="12">
        <v>2</v>
      </c>
      <c r="AS6" s="12">
        <v>0</v>
      </c>
      <c r="AT6" s="12">
        <v>1</v>
      </c>
      <c r="AU6" s="12">
        <v>4</v>
      </c>
      <c r="AV6" s="12">
        <v>0</v>
      </c>
      <c r="AW6" s="12">
        <v>0</v>
      </c>
      <c r="AX6" s="13">
        <f t="shared" si="0"/>
        <v>648</v>
      </c>
    </row>
    <row r="7" spans="1:50" ht="42.75" x14ac:dyDescent="0.25">
      <c r="A7" s="3"/>
      <c r="B7" s="3" t="s">
        <v>56</v>
      </c>
      <c r="C7" s="3" t="s">
        <v>57</v>
      </c>
      <c r="D7" s="12">
        <v>224</v>
      </c>
      <c r="E7" s="12">
        <v>4</v>
      </c>
      <c r="F7" s="12">
        <v>9</v>
      </c>
      <c r="G7" s="12">
        <v>36</v>
      </c>
      <c r="H7" s="12">
        <v>534</v>
      </c>
      <c r="I7" s="12">
        <v>242</v>
      </c>
      <c r="J7" s="12">
        <v>39</v>
      </c>
      <c r="K7" s="12">
        <v>0</v>
      </c>
      <c r="L7" s="12">
        <v>37</v>
      </c>
      <c r="M7" s="12">
        <v>17</v>
      </c>
      <c r="N7" s="12">
        <v>404</v>
      </c>
      <c r="O7" s="12">
        <v>0</v>
      </c>
      <c r="P7" s="12">
        <v>0</v>
      </c>
      <c r="Q7" s="12">
        <v>0</v>
      </c>
      <c r="R7" s="12">
        <v>103</v>
      </c>
      <c r="S7" s="12">
        <v>6</v>
      </c>
      <c r="T7" s="12">
        <v>168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</v>
      </c>
      <c r="AA7" s="12">
        <v>14</v>
      </c>
      <c r="AB7" s="12">
        <v>0</v>
      </c>
      <c r="AC7" s="12">
        <v>0</v>
      </c>
      <c r="AD7" s="12">
        <v>0</v>
      </c>
      <c r="AE7" s="12">
        <v>1</v>
      </c>
      <c r="AF7" s="12">
        <v>0</v>
      </c>
      <c r="AG7" s="12">
        <v>13</v>
      </c>
      <c r="AH7" s="12">
        <v>6</v>
      </c>
      <c r="AI7" s="12">
        <v>0</v>
      </c>
      <c r="AJ7" s="12">
        <v>5</v>
      </c>
      <c r="AK7" s="12">
        <v>0</v>
      </c>
      <c r="AL7" s="12">
        <v>0</v>
      </c>
      <c r="AM7" s="12">
        <v>29</v>
      </c>
      <c r="AN7" s="12">
        <v>0</v>
      </c>
      <c r="AO7" s="12">
        <v>59</v>
      </c>
      <c r="AP7" s="12">
        <v>1</v>
      </c>
      <c r="AQ7" s="12">
        <v>9</v>
      </c>
      <c r="AR7" s="12">
        <v>1</v>
      </c>
      <c r="AS7" s="12">
        <v>6</v>
      </c>
      <c r="AT7" s="12">
        <v>0</v>
      </c>
      <c r="AU7" s="12">
        <v>3</v>
      </c>
      <c r="AV7" s="12">
        <v>0</v>
      </c>
      <c r="AW7" s="12">
        <v>0</v>
      </c>
      <c r="AX7" s="13">
        <f t="shared" si="0"/>
        <v>1823</v>
      </c>
    </row>
    <row r="8" spans="1:50" ht="42.75" x14ac:dyDescent="0.25">
      <c r="A8" s="3"/>
      <c r="B8" s="3" t="s">
        <v>58</v>
      </c>
      <c r="C8" s="3" t="s">
        <v>59</v>
      </c>
      <c r="D8" s="12">
        <v>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4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1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3">
        <f t="shared" si="0"/>
        <v>16</v>
      </c>
    </row>
    <row r="9" spans="1:50" ht="42.75" x14ac:dyDescent="0.25">
      <c r="A9" s="3"/>
      <c r="B9" s="3" t="s">
        <v>60</v>
      </c>
      <c r="C9" s="3" t="s">
        <v>61</v>
      </c>
      <c r="D9" s="12">
        <v>34</v>
      </c>
      <c r="E9" s="12">
        <v>15</v>
      </c>
      <c r="F9" s="12">
        <v>3</v>
      </c>
      <c r="G9" s="12">
        <v>27</v>
      </c>
      <c r="H9" s="12">
        <v>192</v>
      </c>
      <c r="I9" s="12">
        <v>97</v>
      </c>
      <c r="J9" s="12">
        <v>56</v>
      </c>
      <c r="K9" s="12">
        <v>1</v>
      </c>
      <c r="L9" s="12">
        <v>3</v>
      </c>
      <c r="M9" s="12">
        <v>25</v>
      </c>
      <c r="N9" s="12">
        <v>269</v>
      </c>
      <c r="O9" s="12">
        <v>0</v>
      </c>
      <c r="P9" s="12">
        <v>0</v>
      </c>
      <c r="Q9" s="12">
        <v>0</v>
      </c>
      <c r="R9" s="12">
        <v>31</v>
      </c>
      <c r="S9" s="12">
        <v>4</v>
      </c>
      <c r="T9" s="12">
        <v>136</v>
      </c>
      <c r="U9" s="12">
        <v>1</v>
      </c>
      <c r="V9" s="12">
        <v>0</v>
      </c>
      <c r="W9" s="12">
        <v>0</v>
      </c>
      <c r="X9" s="12">
        <v>2</v>
      </c>
      <c r="Y9" s="12">
        <v>0</v>
      </c>
      <c r="Z9" s="12">
        <v>0</v>
      </c>
      <c r="AA9" s="12">
        <v>8</v>
      </c>
      <c r="AB9" s="12">
        <v>0</v>
      </c>
      <c r="AC9" s="12">
        <v>2</v>
      </c>
      <c r="AD9" s="12">
        <v>16</v>
      </c>
      <c r="AE9" s="12">
        <v>0</v>
      </c>
      <c r="AF9" s="12">
        <v>0</v>
      </c>
      <c r="AG9" s="12">
        <v>4</v>
      </c>
      <c r="AH9" s="12">
        <v>19</v>
      </c>
      <c r="AI9" s="12">
        <v>1</v>
      </c>
      <c r="AJ9" s="12">
        <v>0</v>
      </c>
      <c r="AK9" s="12">
        <v>2</v>
      </c>
      <c r="AL9" s="12">
        <v>0</v>
      </c>
      <c r="AM9" s="12">
        <v>17</v>
      </c>
      <c r="AN9" s="12">
        <v>0</v>
      </c>
      <c r="AO9" s="12">
        <v>15</v>
      </c>
      <c r="AP9" s="12">
        <v>0</v>
      </c>
      <c r="AQ9" s="12">
        <v>0</v>
      </c>
      <c r="AR9" s="12">
        <v>0</v>
      </c>
      <c r="AS9" s="12">
        <v>0</v>
      </c>
      <c r="AT9" s="12">
        <v>12</v>
      </c>
      <c r="AU9" s="12">
        <v>0</v>
      </c>
      <c r="AV9" s="12">
        <v>0</v>
      </c>
      <c r="AW9" s="12">
        <v>0</v>
      </c>
      <c r="AX9" s="13">
        <f t="shared" si="0"/>
        <v>893</v>
      </c>
    </row>
    <row r="10" spans="1:50" ht="42.75" x14ac:dyDescent="0.25">
      <c r="A10" s="3"/>
      <c r="B10" s="3" t="s">
        <v>62</v>
      </c>
      <c r="C10" s="3" t="s">
        <v>63</v>
      </c>
      <c r="D10" s="12">
        <v>22</v>
      </c>
      <c r="E10" s="12">
        <v>2</v>
      </c>
      <c r="F10" s="12">
        <v>5</v>
      </c>
      <c r="G10" s="12">
        <v>16</v>
      </c>
      <c r="H10" s="12">
        <v>229</v>
      </c>
      <c r="I10" s="12">
        <v>1</v>
      </c>
      <c r="J10" s="12">
        <v>23</v>
      </c>
      <c r="K10" s="12">
        <v>1</v>
      </c>
      <c r="L10" s="12">
        <v>8</v>
      </c>
      <c r="M10" s="12">
        <v>4</v>
      </c>
      <c r="N10" s="12">
        <v>339</v>
      </c>
      <c r="O10" s="12">
        <v>0</v>
      </c>
      <c r="P10" s="12">
        <v>0</v>
      </c>
      <c r="Q10" s="12">
        <v>0</v>
      </c>
      <c r="R10" s="12">
        <v>21</v>
      </c>
      <c r="S10" s="12">
        <v>0</v>
      </c>
      <c r="T10" s="12">
        <v>119</v>
      </c>
      <c r="U10" s="12">
        <v>0</v>
      </c>
      <c r="V10" s="12">
        <v>0</v>
      </c>
      <c r="W10" s="12">
        <v>0</v>
      </c>
      <c r="X10" s="12">
        <v>0</v>
      </c>
      <c r="Y10" s="12">
        <v>9</v>
      </c>
      <c r="Z10" s="12">
        <v>15</v>
      </c>
      <c r="AA10" s="12">
        <v>6</v>
      </c>
      <c r="AB10" s="12">
        <v>0</v>
      </c>
      <c r="AC10" s="12">
        <v>0</v>
      </c>
      <c r="AD10" s="12">
        <v>4</v>
      </c>
      <c r="AE10" s="12">
        <v>1</v>
      </c>
      <c r="AF10" s="12">
        <v>0</v>
      </c>
      <c r="AG10" s="12">
        <v>2</v>
      </c>
      <c r="AH10" s="12">
        <v>17</v>
      </c>
      <c r="AI10" s="12">
        <v>2</v>
      </c>
      <c r="AJ10" s="12">
        <v>1</v>
      </c>
      <c r="AK10" s="12">
        <v>0</v>
      </c>
      <c r="AL10" s="12">
        <v>1</v>
      </c>
      <c r="AM10" s="12">
        <v>12</v>
      </c>
      <c r="AN10" s="12">
        <v>1</v>
      </c>
      <c r="AO10" s="12">
        <v>26</v>
      </c>
      <c r="AP10" s="12">
        <v>0</v>
      </c>
      <c r="AQ10" s="12">
        <v>0</v>
      </c>
      <c r="AR10" s="12">
        <v>4</v>
      </c>
      <c r="AS10" s="12">
        <v>0</v>
      </c>
      <c r="AT10" s="12">
        <v>0</v>
      </c>
      <c r="AU10" s="12">
        <v>0</v>
      </c>
      <c r="AV10" s="12">
        <v>1</v>
      </c>
      <c r="AW10" s="12">
        <v>2</v>
      </c>
      <c r="AX10" s="13">
        <f t="shared" si="0"/>
        <v>790</v>
      </c>
    </row>
    <row r="11" spans="1:50" ht="42.75" x14ac:dyDescent="0.25">
      <c r="A11" s="3"/>
      <c r="B11" s="3" t="s">
        <v>64</v>
      </c>
      <c r="C11" s="3" t="s">
        <v>65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925</v>
      </c>
      <c r="O11" s="12">
        <v>23</v>
      </c>
      <c r="P11" s="12">
        <v>0</v>
      </c>
      <c r="Q11" s="12">
        <v>0</v>
      </c>
      <c r="R11" s="12">
        <v>145</v>
      </c>
      <c r="S11" s="12">
        <v>0</v>
      </c>
      <c r="T11" s="12">
        <v>6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1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2</v>
      </c>
      <c r="AW11" s="12">
        <v>0</v>
      </c>
      <c r="AX11" s="13">
        <f t="shared" si="0"/>
        <v>1100</v>
      </c>
    </row>
    <row r="12" spans="1:50" ht="42.75" x14ac:dyDescent="0.25">
      <c r="A12" s="3"/>
      <c r="B12" s="3" t="s">
        <v>66</v>
      </c>
      <c r="C12" s="3" t="s">
        <v>67</v>
      </c>
      <c r="D12" s="12">
        <v>23</v>
      </c>
      <c r="E12" s="12">
        <v>0</v>
      </c>
      <c r="F12" s="12">
        <v>0</v>
      </c>
      <c r="G12" s="12">
        <v>2</v>
      </c>
      <c r="H12" s="12">
        <v>0</v>
      </c>
      <c r="I12" s="12">
        <v>0</v>
      </c>
      <c r="J12" s="12">
        <v>54</v>
      </c>
      <c r="K12" s="12">
        <v>0</v>
      </c>
      <c r="L12" s="12">
        <v>1</v>
      </c>
      <c r="M12" s="12">
        <v>25</v>
      </c>
      <c r="N12" s="12">
        <v>23</v>
      </c>
      <c r="O12" s="12">
        <v>1</v>
      </c>
      <c r="P12" s="12">
        <v>0</v>
      </c>
      <c r="Q12" s="12">
        <v>0</v>
      </c>
      <c r="R12" s="12">
        <v>0</v>
      </c>
      <c r="S12" s="12">
        <v>0</v>
      </c>
      <c r="T12" s="12">
        <v>23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8</v>
      </c>
      <c r="AB12" s="12">
        <v>0</v>
      </c>
      <c r="AC12" s="12">
        <v>0</v>
      </c>
      <c r="AD12" s="12">
        <v>1</v>
      </c>
      <c r="AE12" s="12">
        <v>1</v>
      </c>
      <c r="AF12" s="12">
        <v>0</v>
      </c>
      <c r="AG12" s="12">
        <v>2</v>
      </c>
      <c r="AH12" s="12">
        <v>0</v>
      </c>
      <c r="AI12" s="12">
        <v>0</v>
      </c>
      <c r="AJ12" s="12">
        <v>6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3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3">
        <f t="shared" si="0"/>
        <v>152</v>
      </c>
    </row>
    <row r="13" spans="1:50" ht="24.95" customHeight="1" x14ac:dyDescent="0.25">
      <c r="A13" s="7" t="s">
        <v>68</v>
      </c>
      <c r="B13" s="7"/>
      <c r="C13" s="7"/>
      <c r="D13" s="12">
        <f>SUM(D6:D12)</f>
        <v>323</v>
      </c>
      <c r="E13" s="12">
        <f>SUM(E6:E12)</f>
        <v>25</v>
      </c>
      <c r="F13" s="12">
        <f>SUM(F6:F12)</f>
        <v>19</v>
      </c>
      <c r="G13" s="12">
        <f>SUM(G6:G12)</f>
        <v>95</v>
      </c>
      <c r="H13" s="12">
        <f>SUM(H6:H12)</f>
        <v>1092</v>
      </c>
      <c r="I13" s="12">
        <f>SUM(I6:I12)</f>
        <v>408</v>
      </c>
      <c r="J13" s="12">
        <f>SUM(J6:J12)</f>
        <v>199</v>
      </c>
      <c r="K13" s="12">
        <f>SUM(K6:K12)</f>
        <v>2</v>
      </c>
      <c r="L13" s="12">
        <f>SUM(L6:L12)</f>
        <v>53</v>
      </c>
      <c r="M13" s="12">
        <f>SUM(M6:M12)</f>
        <v>76</v>
      </c>
      <c r="N13" s="12">
        <f>SUM(N6:N12)</f>
        <v>2176</v>
      </c>
      <c r="O13" s="12">
        <f>SUM(O6:O12)</f>
        <v>24</v>
      </c>
      <c r="P13" s="12">
        <f>SUM(P6:P12)</f>
        <v>2</v>
      </c>
      <c r="Q13" s="12">
        <f>SUM(Q6:Q12)</f>
        <v>0</v>
      </c>
      <c r="R13" s="12">
        <f>SUM(R6:R12)</f>
        <v>309</v>
      </c>
      <c r="S13" s="12">
        <f>SUM(S6:S12)</f>
        <v>11</v>
      </c>
      <c r="T13" s="12">
        <f>SUM(T6:T12)</f>
        <v>608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3">
        <v>5422</v>
      </c>
    </row>
    <row r="14" spans="1:50" ht="24.95" customHeight="1" x14ac:dyDescent="0.25">
      <c r="A14" s="10" t="s">
        <v>69</v>
      </c>
      <c r="B14" s="10"/>
      <c r="C14" s="10"/>
      <c r="D14" s="12">
        <v>387</v>
      </c>
      <c r="E14" s="12">
        <v>25</v>
      </c>
      <c r="F14" s="12">
        <v>19</v>
      </c>
      <c r="G14" s="12">
        <v>96</v>
      </c>
      <c r="H14" s="12">
        <v>1106</v>
      </c>
      <c r="I14" s="12">
        <v>420</v>
      </c>
      <c r="J14" s="12">
        <v>232</v>
      </c>
      <c r="K14" s="12">
        <v>2</v>
      </c>
      <c r="L14" s="12">
        <v>110</v>
      </c>
      <c r="M14" s="12">
        <v>82</v>
      </c>
      <c r="N14" s="12">
        <v>2235</v>
      </c>
      <c r="O14" s="12">
        <v>46</v>
      </c>
      <c r="P14" s="12">
        <v>2</v>
      </c>
      <c r="Q14" s="12">
        <v>0</v>
      </c>
      <c r="R14" s="12">
        <v>310</v>
      </c>
      <c r="S14" s="12">
        <v>36</v>
      </c>
      <c r="T14" s="12">
        <v>712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3">
        <v>5820</v>
      </c>
    </row>
  </sheetData>
  <mergeCells count="8">
    <mergeCell ref="A13:C13"/>
    <mergeCell ref="A14:C14"/>
    <mergeCell ref="A1:AX1"/>
    <mergeCell ref="A2:A3"/>
    <mergeCell ref="B2:B3"/>
    <mergeCell ref="C2:C3"/>
    <mergeCell ref="D2:AW2"/>
    <mergeCell ref="AX2:AX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Хрусталева Елена Павловна</cp:lastModifiedBy>
  <dcterms:created xsi:type="dcterms:W3CDTF">2026-08-26T10:14:59Z</dcterms:created>
  <dcterms:modified xsi:type="dcterms:W3CDTF">2026-08-27T10:43:16Z</dcterms:modified>
</cp:coreProperties>
</file>