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4" i="2" l="1"/>
  <c r="T24" i="2"/>
  <c r="S24" i="2"/>
  <c r="R24" i="2"/>
  <c r="Q24" i="2"/>
  <c r="O24" i="2"/>
  <c r="N24" i="2"/>
  <c r="M24" i="2"/>
  <c r="L24" i="2"/>
  <c r="K24" i="2"/>
  <c r="J24" i="2"/>
  <c r="I24" i="2"/>
  <c r="I25" i="2" s="1"/>
  <c r="H24" i="2"/>
  <c r="H25" i="2" s="1"/>
  <c r="G24" i="2"/>
  <c r="F24" i="2"/>
  <c r="E24" i="2"/>
  <c r="D18" i="2" l="1"/>
  <c r="U25" i="2" l="1"/>
  <c r="T25" i="2"/>
  <c r="S25" i="2"/>
  <c r="R25" i="2"/>
  <c r="Q25" i="2"/>
  <c r="O25" i="2"/>
  <c r="N25" i="2"/>
  <c r="M25" i="2"/>
  <c r="L25" i="2"/>
  <c r="K25" i="2"/>
  <c r="J25" i="2"/>
  <c r="G25" i="2"/>
  <c r="F25" i="2"/>
  <c r="E25" i="2"/>
  <c r="D23" i="2"/>
  <c r="D22" i="2"/>
  <c r="D21" i="2"/>
  <c r="D20" i="2"/>
  <c r="D19" i="2"/>
  <c r="D17" i="2"/>
  <c r="D16" i="2"/>
  <c r="D15" i="2"/>
  <c r="P24" i="2" s="1"/>
  <c r="P25" i="2" s="1"/>
  <c r="D14" i="2"/>
  <c r="D13" i="2"/>
  <c r="D12" i="2"/>
  <c r="D11" i="2"/>
  <c r="D10" i="2"/>
  <c r="D9" i="2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4" i="2" l="1"/>
  <c r="U22" i="1"/>
  <c r="U23" i="1" s="1"/>
  <c r="D25" i="2"/>
</calcChain>
</file>

<file path=xl/sharedStrings.xml><?xml version="1.0" encoding="utf-8"?>
<sst xmlns="http://schemas.openxmlformats.org/spreadsheetml/2006/main" count="90" uniqueCount="73">
  <si>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</si>
  <si>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</si>
  <si>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</si>
  <si>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</si>
  <si>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</si>
  <si>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</si>
  <si>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</si>
  <si>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</si>
  <si>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</si>
  <si>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</si>
  <si>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</si>
  <si>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</si>
  <si>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</si>
  <si>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</si>
  <si>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</si>
  <si>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</si>
  <si>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</si>
  <si>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</si>
  <si>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</si>
  <si>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</si>
  <si>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</si>
  <si>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</si>
  <si>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</si>
  <si>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</si>
  <si>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</si>
  <si>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</si>
  <si>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</si>
  <si>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</si>
  <si>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</si>
  <si>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</si>
  <si>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</si>
  <si>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</si>
  <si>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</si>
  <si>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</si>
  <si>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</si>
  <si>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</si>
  <si>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</si>
  <si>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</si>
  <si>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</si>
  <si>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</si>
  <si>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</si>
  <si>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</si>
  <si>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</si>
  <si>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</si>
  <si>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</si>
  <si>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</si>
  <si>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</si>
  <si>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</si>
  <si>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</si>
  <si>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</si>
  <si>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</si>
  <si>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</si>
  <si>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</si>
  <si>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</si>
  <si>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</si>
  <si>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</si>
  <si>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</si>
  <si>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</si>
  <si>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</si>
  <si>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</si>
  <si>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</si>
  <si>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</si>
  <si>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</si>
  <si>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</si>
  <si>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</si>
  <si>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</si>
  <si>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</si>
  <si>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</si>
  <si>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</si>
  <si>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</si>
  <si>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</si>
  <si>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 xml:space="preserve"> в УФНС России по Ростовской области и подведомственные инспекции  за период с 01.02.2022 по 31.03.2022 г.</t>
  </si>
  <si>
    <t>в УФНС России по Ростовской области и подведомственные инспекции  за март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</si>
</sst>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tabSelected="1" zoomScale="80" zoomScaleNormal="80" workbookViewId="0">
      <selection activeCell="U21" sqref="U21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6" ht="26.25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6" ht="50.4" customHeight="1" x14ac:dyDescent="0.3">
      <c r="A3" s="39" t="s">
        <v>72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"/>
    </row>
    <row r="4" spans="1:26" ht="39" customHeight="1" x14ac:dyDescent="0.3">
      <c r="A4" s="34" t="s">
        <v>2</v>
      </c>
      <c r="B4" s="31" t="s">
        <v>3</v>
      </c>
      <c r="C4" s="34" t="s">
        <v>4</v>
      </c>
      <c r="D4" s="34" t="s">
        <v>5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42" t="s">
        <v>6</v>
      </c>
    </row>
    <row r="5" spans="1:26" ht="189.75" customHeight="1" x14ac:dyDescent="0.3">
      <c r="A5" s="40"/>
      <c r="B5" s="41"/>
      <c r="C5" s="40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53</v>
      </c>
      <c r="E7" s="10">
        <v>0</v>
      </c>
      <c r="F7" s="10">
        <v>3</v>
      </c>
      <c r="G7" s="10">
        <v>3</v>
      </c>
      <c r="H7" s="10">
        <v>24</v>
      </c>
      <c r="I7" s="10">
        <v>16</v>
      </c>
      <c r="J7" s="10">
        <v>19</v>
      </c>
      <c r="K7" s="10">
        <v>5</v>
      </c>
      <c r="L7" s="10">
        <v>18</v>
      </c>
      <c r="M7" s="10">
        <v>4</v>
      </c>
      <c r="N7" s="10">
        <v>6</v>
      </c>
      <c r="O7" s="10">
        <v>11</v>
      </c>
      <c r="P7" s="10">
        <v>1</v>
      </c>
      <c r="Q7" s="10">
        <v>0</v>
      </c>
      <c r="R7" s="10">
        <v>8</v>
      </c>
      <c r="S7" s="10">
        <v>9</v>
      </c>
      <c r="T7" s="10">
        <v>64</v>
      </c>
      <c r="U7" s="10">
        <f t="shared" ref="U7:U21" si="0">SUM(D7:T7)</f>
        <v>244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1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1</v>
      </c>
      <c r="Q8" s="28">
        <v>0</v>
      </c>
      <c r="R8" s="28">
        <v>0</v>
      </c>
      <c r="S8" s="28">
        <v>0</v>
      </c>
      <c r="T8" s="28">
        <v>1</v>
      </c>
      <c r="U8" s="10">
        <f t="shared" si="0"/>
        <v>3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28">
        <v>2</v>
      </c>
      <c r="E9" s="28">
        <v>0</v>
      </c>
      <c r="F9" s="28">
        <v>14</v>
      </c>
      <c r="G9" s="28">
        <v>8</v>
      </c>
      <c r="H9" s="28">
        <v>39</v>
      </c>
      <c r="I9" s="28">
        <v>2</v>
      </c>
      <c r="J9" s="28">
        <v>41</v>
      </c>
      <c r="K9" s="28">
        <v>0</v>
      </c>
      <c r="L9" s="28">
        <v>5</v>
      </c>
      <c r="M9" s="28">
        <v>0</v>
      </c>
      <c r="N9" s="28">
        <v>0</v>
      </c>
      <c r="O9" s="28">
        <v>0</v>
      </c>
      <c r="P9" s="28">
        <v>147</v>
      </c>
      <c r="Q9" s="28">
        <v>0</v>
      </c>
      <c r="R9" s="28">
        <v>5</v>
      </c>
      <c r="S9" s="28">
        <v>1</v>
      </c>
      <c r="T9" s="28">
        <v>86</v>
      </c>
      <c r="U9" s="10">
        <f t="shared" si="0"/>
        <v>350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28">
        <v>0</v>
      </c>
      <c r="E10" s="28">
        <v>1</v>
      </c>
      <c r="F10" s="28">
        <v>1</v>
      </c>
      <c r="G10" s="28">
        <v>7</v>
      </c>
      <c r="H10" s="28">
        <v>17</v>
      </c>
      <c r="I10" s="28">
        <v>41</v>
      </c>
      <c r="J10" s="28">
        <v>35</v>
      </c>
      <c r="K10" s="28">
        <v>0</v>
      </c>
      <c r="L10" s="28">
        <v>3</v>
      </c>
      <c r="M10" s="28">
        <v>0</v>
      </c>
      <c r="N10" s="28">
        <v>0</v>
      </c>
      <c r="O10" s="28">
        <v>0</v>
      </c>
      <c r="P10" s="28">
        <v>17</v>
      </c>
      <c r="Q10" s="28">
        <v>0</v>
      </c>
      <c r="R10" s="28">
        <v>0</v>
      </c>
      <c r="S10" s="28">
        <v>2</v>
      </c>
      <c r="T10" s="28">
        <v>24</v>
      </c>
      <c r="U10" s="10">
        <f t="shared" si="0"/>
        <v>148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28">
        <v>0</v>
      </c>
      <c r="E11" s="28">
        <v>0</v>
      </c>
      <c r="F11" s="28">
        <v>7</v>
      </c>
      <c r="G11" s="28">
        <v>8</v>
      </c>
      <c r="H11" s="28">
        <v>62</v>
      </c>
      <c r="I11" s="28">
        <v>1</v>
      </c>
      <c r="J11" s="28">
        <v>37</v>
      </c>
      <c r="K11" s="28">
        <v>0</v>
      </c>
      <c r="L11" s="28">
        <v>0</v>
      </c>
      <c r="M11" s="28">
        <v>0</v>
      </c>
      <c r="N11" s="28">
        <v>41</v>
      </c>
      <c r="O11" s="28">
        <v>0</v>
      </c>
      <c r="P11" s="28">
        <v>0</v>
      </c>
      <c r="Q11" s="28">
        <v>0</v>
      </c>
      <c r="R11" s="28">
        <v>3</v>
      </c>
      <c r="S11" s="28">
        <v>2</v>
      </c>
      <c r="T11" s="28">
        <v>105</v>
      </c>
      <c r="U11" s="10">
        <f t="shared" si="0"/>
        <v>266</v>
      </c>
    </row>
    <row r="12" spans="1:26" ht="30" customHeight="1" x14ac:dyDescent="0.3">
      <c r="A12" s="7">
        <v>6</v>
      </c>
      <c r="B12" s="8">
        <v>6174</v>
      </c>
      <c r="C12" s="9" t="s">
        <v>29</v>
      </c>
      <c r="D12" s="10">
        <v>0</v>
      </c>
      <c r="E12" s="10">
        <v>9</v>
      </c>
      <c r="F12" s="10">
        <v>3</v>
      </c>
      <c r="G12" s="10">
        <v>3</v>
      </c>
      <c r="H12" s="10">
        <v>38</v>
      </c>
      <c r="I12" s="10">
        <v>0</v>
      </c>
      <c r="J12" s="10">
        <v>38</v>
      </c>
      <c r="K12" s="10">
        <v>2</v>
      </c>
      <c r="L12" s="10">
        <v>0</v>
      </c>
      <c r="M12" s="10">
        <v>8</v>
      </c>
      <c r="N12" s="10">
        <v>45</v>
      </c>
      <c r="O12" s="10">
        <v>0</v>
      </c>
      <c r="P12" s="10">
        <v>2</v>
      </c>
      <c r="Q12" s="10">
        <v>0</v>
      </c>
      <c r="R12" s="10">
        <v>0</v>
      </c>
      <c r="S12" s="10">
        <v>0</v>
      </c>
      <c r="T12" s="10">
        <v>353</v>
      </c>
      <c r="U12" s="23">
        <f t="shared" si="0"/>
        <v>501</v>
      </c>
    </row>
    <row r="13" spans="1:26" ht="30" customHeight="1" x14ac:dyDescent="0.3">
      <c r="A13" s="7">
        <v>7</v>
      </c>
      <c r="B13" s="8">
        <v>6181</v>
      </c>
      <c r="C13" s="9" t="s">
        <v>30</v>
      </c>
      <c r="D13" s="28">
        <v>0</v>
      </c>
      <c r="E13" s="28">
        <v>4</v>
      </c>
      <c r="F13" s="28">
        <v>3</v>
      </c>
      <c r="G13" s="28">
        <v>24</v>
      </c>
      <c r="H13" s="28">
        <v>144</v>
      </c>
      <c r="I13" s="28">
        <v>0</v>
      </c>
      <c r="J13" s="28">
        <v>34</v>
      </c>
      <c r="K13" s="28">
        <v>0</v>
      </c>
      <c r="L13" s="28">
        <v>0</v>
      </c>
      <c r="M13" s="28">
        <v>72</v>
      </c>
      <c r="N13" s="28">
        <v>60</v>
      </c>
      <c r="O13" s="28">
        <v>30</v>
      </c>
      <c r="P13" s="28">
        <v>19</v>
      </c>
      <c r="Q13" s="28">
        <v>0</v>
      </c>
      <c r="R13" s="28">
        <v>0</v>
      </c>
      <c r="S13" s="28">
        <v>1</v>
      </c>
      <c r="T13" s="28">
        <v>15</v>
      </c>
      <c r="U13" s="10">
        <f t="shared" si="0"/>
        <v>406</v>
      </c>
    </row>
    <row r="14" spans="1:26" ht="30" customHeight="1" x14ac:dyDescent="0.3">
      <c r="A14" s="7">
        <v>8</v>
      </c>
      <c r="B14" s="8">
        <v>6182</v>
      </c>
      <c r="C14" s="9" t="s">
        <v>31</v>
      </c>
      <c r="D14" s="28">
        <v>0</v>
      </c>
      <c r="E14" s="28">
        <v>5</v>
      </c>
      <c r="F14" s="28">
        <v>18</v>
      </c>
      <c r="G14" s="28">
        <v>11</v>
      </c>
      <c r="H14" s="28">
        <v>30</v>
      </c>
      <c r="I14" s="28">
        <v>161</v>
      </c>
      <c r="J14" s="28">
        <v>46</v>
      </c>
      <c r="K14" s="28">
        <v>1</v>
      </c>
      <c r="L14" s="28">
        <v>0</v>
      </c>
      <c r="M14" s="28">
        <v>0</v>
      </c>
      <c r="N14" s="28">
        <v>69</v>
      </c>
      <c r="O14" s="28">
        <v>0</v>
      </c>
      <c r="P14" s="28">
        <v>17</v>
      </c>
      <c r="Q14" s="28">
        <v>0</v>
      </c>
      <c r="R14" s="28">
        <v>0</v>
      </c>
      <c r="S14" s="28">
        <v>0</v>
      </c>
      <c r="T14" s="28">
        <v>62</v>
      </c>
      <c r="U14" s="11">
        <f t="shared" si="0"/>
        <v>420</v>
      </c>
    </row>
    <row r="15" spans="1:26" ht="30" customHeight="1" x14ac:dyDescent="0.3">
      <c r="A15" s="7">
        <v>9</v>
      </c>
      <c r="B15" s="8">
        <v>6183</v>
      </c>
      <c r="C15" s="9" t="s">
        <v>32</v>
      </c>
      <c r="D15" s="28">
        <v>4</v>
      </c>
      <c r="E15" s="28">
        <v>2</v>
      </c>
      <c r="F15" s="28">
        <v>3</v>
      </c>
      <c r="G15" s="28">
        <v>7</v>
      </c>
      <c r="H15" s="28">
        <v>37</v>
      </c>
      <c r="I15" s="28">
        <v>68</v>
      </c>
      <c r="J15" s="28">
        <v>33</v>
      </c>
      <c r="K15" s="28">
        <v>4</v>
      </c>
      <c r="L15" s="28">
        <v>0</v>
      </c>
      <c r="M15" s="28">
        <v>22</v>
      </c>
      <c r="N15" s="28">
        <v>13</v>
      </c>
      <c r="O15" s="28">
        <v>1</v>
      </c>
      <c r="P15" s="28">
        <v>3</v>
      </c>
      <c r="Q15" s="28">
        <v>0</v>
      </c>
      <c r="R15" s="28">
        <v>1</v>
      </c>
      <c r="S15" s="28">
        <v>0</v>
      </c>
      <c r="T15" s="28">
        <v>37</v>
      </c>
      <c r="U15" s="10">
        <f t="shared" si="0"/>
        <v>235</v>
      </c>
    </row>
    <row r="16" spans="1:26" ht="30" customHeight="1" x14ac:dyDescent="0.3">
      <c r="A16" s="7">
        <v>10</v>
      </c>
      <c r="B16" s="8">
        <v>6188</v>
      </c>
      <c r="C16" s="9" t="s">
        <v>33</v>
      </c>
      <c r="D16" s="28">
        <v>0</v>
      </c>
      <c r="E16" s="28">
        <v>10</v>
      </c>
      <c r="F16" s="28">
        <v>17</v>
      </c>
      <c r="G16" s="28">
        <v>14</v>
      </c>
      <c r="H16" s="28">
        <v>50</v>
      </c>
      <c r="I16" s="28">
        <v>112</v>
      </c>
      <c r="J16" s="28">
        <v>156</v>
      </c>
      <c r="K16" s="28">
        <v>3</v>
      </c>
      <c r="L16" s="28">
        <v>7</v>
      </c>
      <c r="M16" s="28">
        <v>0</v>
      </c>
      <c r="N16" s="28">
        <v>0</v>
      </c>
      <c r="O16" s="28">
        <v>0</v>
      </c>
      <c r="P16" s="28">
        <v>12</v>
      </c>
      <c r="Q16" s="28">
        <v>0</v>
      </c>
      <c r="R16" s="28">
        <v>89</v>
      </c>
      <c r="S16" s="28">
        <v>1</v>
      </c>
      <c r="T16" s="28">
        <v>36</v>
      </c>
      <c r="U16" s="10">
        <f t="shared" si="0"/>
        <v>507</v>
      </c>
    </row>
    <row r="17" spans="1:21" ht="30" customHeight="1" x14ac:dyDescent="0.3">
      <c r="A17" s="7">
        <v>11</v>
      </c>
      <c r="B17" s="8">
        <v>6191</v>
      </c>
      <c r="C17" s="9" t="s">
        <v>34</v>
      </c>
      <c r="D17" s="28">
        <v>0</v>
      </c>
      <c r="E17" s="28">
        <v>0</v>
      </c>
      <c r="F17" s="28">
        <v>5</v>
      </c>
      <c r="G17" s="28">
        <v>6</v>
      </c>
      <c r="H17" s="28">
        <v>41</v>
      </c>
      <c r="I17" s="28">
        <v>61</v>
      </c>
      <c r="J17" s="28">
        <v>15</v>
      </c>
      <c r="K17" s="28">
        <v>2</v>
      </c>
      <c r="L17" s="28">
        <v>5</v>
      </c>
      <c r="M17" s="28">
        <v>0</v>
      </c>
      <c r="N17" s="28">
        <v>1</v>
      </c>
      <c r="O17" s="28">
        <v>1</v>
      </c>
      <c r="P17" s="28">
        <v>1</v>
      </c>
      <c r="Q17" s="28">
        <v>0</v>
      </c>
      <c r="R17" s="28">
        <v>4</v>
      </c>
      <c r="S17" s="28">
        <v>1</v>
      </c>
      <c r="T17" s="28">
        <v>260</v>
      </c>
      <c r="U17" s="11">
        <f t="shared" si="0"/>
        <v>403</v>
      </c>
    </row>
    <row r="18" spans="1:21" ht="30" customHeight="1" x14ac:dyDescent="0.3">
      <c r="A18" s="7">
        <v>12</v>
      </c>
      <c r="B18" s="8">
        <v>6193</v>
      </c>
      <c r="C18" s="9" t="s">
        <v>35</v>
      </c>
      <c r="D18" s="28">
        <v>0</v>
      </c>
      <c r="E18" s="28">
        <v>1</v>
      </c>
      <c r="F18" s="28">
        <v>2</v>
      </c>
      <c r="G18" s="28">
        <v>6</v>
      </c>
      <c r="H18" s="28">
        <v>90</v>
      </c>
      <c r="I18" s="28">
        <v>55</v>
      </c>
      <c r="J18" s="28">
        <v>31</v>
      </c>
      <c r="K18" s="28">
        <v>0</v>
      </c>
      <c r="L18" s="28">
        <v>1</v>
      </c>
      <c r="M18" s="28">
        <v>14</v>
      </c>
      <c r="N18" s="28">
        <v>0</v>
      </c>
      <c r="O18" s="28">
        <v>0</v>
      </c>
      <c r="P18" s="28">
        <v>107</v>
      </c>
      <c r="Q18" s="28">
        <v>0</v>
      </c>
      <c r="R18" s="28">
        <v>3</v>
      </c>
      <c r="S18" s="28">
        <v>3</v>
      </c>
      <c r="T18" s="28">
        <v>363</v>
      </c>
      <c r="U18" s="23">
        <f t="shared" si="0"/>
        <v>676</v>
      </c>
    </row>
    <row r="19" spans="1:21" ht="30" customHeight="1" x14ac:dyDescent="0.3">
      <c r="A19" s="7">
        <v>13</v>
      </c>
      <c r="B19" s="8">
        <v>6194</v>
      </c>
      <c r="C19" s="9" t="s">
        <v>36</v>
      </c>
      <c r="D19" s="28">
        <v>0</v>
      </c>
      <c r="E19" s="28">
        <v>6</v>
      </c>
      <c r="F19" s="28">
        <v>16</v>
      </c>
      <c r="G19" s="28">
        <v>13</v>
      </c>
      <c r="H19" s="28">
        <v>72</v>
      </c>
      <c r="I19" s="28">
        <v>92</v>
      </c>
      <c r="J19" s="28">
        <v>83</v>
      </c>
      <c r="K19" s="28">
        <v>0</v>
      </c>
      <c r="L19" s="28">
        <v>5</v>
      </c>
      <c r="M19" s="28">
        <v>0</v>
      </c>
      <c r="N19" s="28">
        <v>5</v>
      </c>
      <c r="O19" s="28">
        <v>0</v>
      </c>
      <c r="P19" s="28">
        <v>41</v>
      </c>
      <c r="Q19" s="28">
        <v>0</v>
      </c>
      <c r="R19" s="28">
        <v>57</v>
      </c>
      <c r="S19" s="28">
        <v>1</v>
      </c>
      <c r="T19" s="28">
        <v>126</v>
      </c>
      <c r="U19" s="10">
        <f t="shared" si="0"/>
        <v>517</v>
      </c>
    </row>
    <row r="20" spans="1:21" ht="30" customHeight="1" x14ac:dyDescent="0.3">
      <c r="A20" s="7">
        <v>14</v>
      </c>
      <c r="B20" s="8">
        <v>6195</v>
      </c>
      <c r="C20" s="9" t="s">
        <v>37</v>
      </c>
      <c r="D20" s="28">
        <v>0</v>
      </c>
      <c r="E20" s="28">
        <v>4</v>
      </c>
      <c r="F20" s="28">
        <v>9</v>
      </c>
      <c r="G20" s="28">
        <v>16</v>
      </c>
      <c r="H20" s="28">
        <v>43</v>
      </c>
      <c r="I20" s="28">
        <v>86</v>
      </c>
      <c r="J20" s="28">
        <v>160</v>
      </c>
      <c r="K20" s="28">
        <v>0</v>
      </c>
      <c r="L20" s="28">
        <v>62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28</v>
      </c>
      <c r="S20" s="28">
        <v>1</v>
      </c>
      <c r="T20" s="28">
        <v>4</v>
      </c>
      <c r="U20" s="10">
        <f t="shared" si="0"/>
        <v>413</v>
      </c>
    </row>
    <row r="21" spans="1:21" ht="30" customHeight="1" x14ac:dyDescent="0.3">
      <c r="A21" s="7">
        <v>15</v>
      </c>
      <c r="B21" s="8">
        <v>6196</v>
      </c>
      <c r="C21" s="9" t="s">
        <v>38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10</v>
      </c>
      <c r="O21" s="28">
        <v>86</v>
      </c>
      <c r="P21" s="28">
        <v>0</v>
      </c>
      <c r="Q21" s="28">
        <v>0</v>
      </c>
      <c r="R21" s="28">
        <v>0</v>
      </c>
      <c r="S21" s="28">
        <v>0</v>
      </c>
      <c r="T21" s="28">
        <v>5</v>
      </c>
      <c r="U21" s="10">
        <f t="shared" si="0"/>
        <v>101</v>
      </c>
    </row>
    <row r="22" spans="1:21" ht="30" customHeight="1" x14ac:dyDescent="0.3">
      <c r="A22" s="31" t="s">
        <v>39</v>
      </c>
      <c r="B22" s="32"/>
      <c r="C22" s="33"/>
      <c r="D22" s="10">
        <f t="shared" ref="D22:U22" si="1">SUM(D8:D21)</f>
        <v>6</v>
      </c>
      <c r="E22" s="10">
        <f t="shared" si="1"/>
        <v>42</v>
      </c>
      <c r="F22" s="10">
        <f t="shared" si="1"/>
        <v>98</v>
      </c>
      <c r="G22" s="10">
        <f t="shared" si="1"/>
        <v>123</v>
      </c>
      <c r="H22" s="10">
        <f t="shared" si="1"/>
        <v>663</v>
      </c>
      <c r="I22" s="10">
        <f t="shared" si="1"/>
        <v>680</v>
      </c>
      <c r="J22" s="10">
        <f t="shared" si="1"/>
        <v>709</v>
      </c>
      <c r="K22" s="10">
        <f t="shared" si="1"/>
        <v>12</v>
      </c>
      <c r="L22" s="10">
        <f t="shared" si="1"/>
        <v>88</v>
      </c>
      <c r="M22" s="10">
        <f t="shared" si="1"/>
        <v>116</v>
      </c>
      <c r="N22" s="10">
        <f t="shared" si="1"/>
        <v>244</v>
      </c>
      <c r="O22" s="10">
        <f t="shared" si="1"/>
        <v>118</v>
      </c>
      <c r="P22" s="10">
        <f t="shared" si="1"/>
        <v>367</v>
      </c>
      <c r="Q22" s="10">
        <f t="shared" si="1"/>
        <v>0</v>
      </c>
      <c r="R22" s="10">
        <f t="shared" si="1"/>
        <v>190</v>
      </c>
      <c r="S22" s="10">
        <f t="shared" si="1"/>
        <v>13</v>
      </c>
      <c r="T22" s="10">
        <f t="shared" si="1"/>
        <v>1477</v>
      </c>
      <c r="U22" s="10">
        <f t="shared" si="1"/>
        <v>4946</v>
      </c>
    </row>
    <row r="23" spans="1:21" ht="30" customHeight="1" x14ac:dyDescent="0.3">
      <c r="A23" s="34" t="s">
        <v>40</v>
      </c>
      <c r="B23" s="35"/>
      <c r="C23" s="36"/>
      <c r="D23" s="10">
        <f t="shared" ref="D23:U23" si="2">D22+D7</f>
        <v>59</v>
      </c>
      <c r="E23" s="10">
        <f t="shared" si="2"/>
        <v>42</v>
      </c>
      <c r="F23" s="10">
        <f t="shared" si="2"/>
        <v>101</v>
      </c>
      <c r="G23" s="10">
        <f t="shared" si="2"/>
        <v>126</v>
      </c>
      <c r="H23" s="10">
        <f t="shared" si="2"/>
        <v>687</v>
      </c>
      <c r="I23" s="10">
        <f t="shared" si="2"/>
        <v>696</v>
      </c>
      <c r="J23" s="10">
        <f t="shared" si="2"/>
        <v>728</v>
      </c>
      <c r="K23" s="10">
        <f t="shared" si="2"/>
        <v>17</v>
      </c>
      <c r="L23" s="10">
        <f t="shared" si="2"/>
        <v>106</v>
      </c>
      <c r="M23" s="10">
        <f t="shared" si="2"/>
        <v>120</v>
      </c>
      <c r="N23" s="10">
        <f t="shared" si="2"/>
        <v>250</v>
      </c>
      <c r="O23" s="10">
        <f t="shared" si="2"/>
        <v>129</v>
      </c>
      <c r="P23" s="10">
        <f t="shared" si="2"/>
        <v>368</v>
      </c>
      <c r="Q23" s="10">
        <f t="shared" si="2"/>
        <v>0</v>
      </c>
      <c r="R23" s="10">
        <f t="shared" si="2"/>
        <v>198</v>
      </c>
      <c r="S23" s="10">
        <f t="shared" si="2"/>
        <v>22</v>
      </c>
      <c r="T23" s="10">
        <f t="shared" si="2"/>
        <v>1541</v>
      </c>
      <c r="U23" s="10">
        <f t="shared" si="2"/>
        <v>5190</v>
      </c>
    </row>
  </sheetData>
  <mergeCells count="10">
    <mergeCell ref="A22:C22"/>
    <mergeCell ref="A23:C23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opLeftCell="A16" zoomScale="80" zoomScaleNormal="80" workbookViewId="0">
      <selection activeCell="U23" sqref="U23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6640625" style="25" customWidth="1"/>
    <col min="10" max="10" width="11.109375" style="12" customWidth="1"/>
    <col min="11" max="13" width="12.109375" style="12" customWidth="1"/>
    <col min="14" max="14" width="9" style="12" bestFit="1" customWidth="1"/>
    <col min="15" max="15" width="14.6640625" style="12" customWidth="1"/>
    <col min="16" max="16" width="11.109375" style="12" customWidth="1"/>
    <col min="17" max="18" width="10.109375" style="12" customWidth="1"/>
    <col min="19" max="19" width="9" style="12" customWidth="1"/>
    <col min="20" max="20" width="9.33203125" style="12" customWidth="1"/>
    <col min="21" max="21" width="10.88671875" style="12" customWidth="1"/>
    <col min="22" max="22" width="9.109375" style="12" customWidth="1"/>
    <col min="23" max="16384" width="9.109375" style="12"/>
  </cols>
  <sheetData>
    <row r="1" spans="1:22" ht="28.2" customHeight="1" x14ac:dyDescent="0.3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3"/>
    </row>
    <row r="2" spans="1:22" ht="28.2" customHeight="1" x14ac:dyDescent="0.3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13"/>
    </row>
    <row r="3" spans="1:22" ht="33" customHeight="1" x14ac:dyDescent="0.3">
      <c r="A3" s="45" t="s">
        <v>71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13"/>
    </row>
    <row r="4" spans="1:22" ht="78" customHeight="1" x14ac:dyDescent="0.3">
      <c r="A4" s="46" t="s">
        <v>43</v>
      </c>
      <c r="B4" s="46" t="s">
        <v>3</v>
      </c>
      <c r="C4" s="46" t="s">
        <v>44</v>
      </c>
      <c r="D4" s="46" t="s">
        <v>45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46" t="s">
        <v>70</v>
      </c>
      <c r="Q4" s="47"/>
      <c r="R4" s="47"/>
      <c r="S4" s="48"/>
      <c r="T4" s="46" t="s">
        <v>46</v>
      </c>
      <c r="U4" s="48"/>
      <c r="V4" s="13"/>
    </row>
    <row r="5" spans="1:22" ht="16.5" customHeight="1" x14ac:dyDescent="0.3">
      <c r="A5" s="56"/>
      <c r="B5" s="56"/>
      <c r="C5" s="56"/>
      <c r="D5" s="53" t="s">
        <v>69</v>
      </c>
      <c r="E5" s="46" t="s">
        <v>47</v>
      </c>
      <c r="F5" s="47"/>
      <c r="G5" s="47"/>
      <c r="H5" s="47"/>
      <c r="I5" s="47"/>
      <c r="J5" s="47"/>
      <c r="K5" s="47"/>
      <c r="L5" s="47"/>
      <c r="M5" s="47"/>
      <c r="N5" s="47"/>
      <c r="O5" s="48"/>
      <c r="P5" s="46" t="s">
        <v>47</v>
      </c>
      <c r="Q5" s="47"/>
      <c r="R5" s="47"/>
      <c r="S5" s="48"/>
      <c r="T5" s="53" t="s">
        <v>48</v>
      </c>
      <c r="U5" s="14" t="s">
        <v>49</v>
      </c>
      <c r="V5" s="13"/>
    </row>
    <row r="6" spans="1:22" ht="30" customHeight="1" x14ac:dyDescent="0.3">
      <c r="A6" s="56"/>
      <c r="B6" s="56"/>
      <c r="C6" s="56"/>
      <c r="D6" s="55"/>
      <c r="E6" s="46" t="s">
        <v>50</v>
      </c>
      <c r="F6" s="47"/>
      <c r="G6" s="47"/>
      <c r="H6" s="47"/>
      <c r="I6" s="47"/>
      <c r="J6" s="48"/>
      <c r="K6" s="46" t="s">
        <v>51</v>
      </c>
      <c r="L6" s="46" t="s">
        <v>52</v>
      </c>
      <c r="M6" s="46" t="s">
        <v>53</v>
      </c>
      <c r="N6" s="46" t="s">
        <v>54</v>
      </c>
      <c r="O6" s="46" t="s">
        <v>55</v>
      </c>
      <c r="P6" s="53" t="s">
        <v>56</v>
      </c>
      <c r="Q6" s="53" t="s">
        <v>57</v>
      </c>
      <c r="R6" s="53" t="s">
        <v>58</v>
      </c>
      <c r="S6" s="53" t="s">
        <v>59</v>
      </c>
      <c r="T6" s="55"/>
      <c r="U6" s="53" t="s">
        <v>60</v>
      </c>
      <c r="V6" s="13"/>
    </row>
    <row r="7" spans="1:22" ht="114" customHeight="1" x14ac:dyDescent="0.3">
      <c r="A7" s="57"/>
      <c r="B7" s="57"/>
      <c r="C7" s="57"/>
      <c r="D7" s="54"/>
      <c r="E7" s="14" t="s">
        <v>61</v>
      </c>
      <c r="F7" s="15" t="s">
        <v>62</v>
      </c>
      <c r="G7" s="14" t="s">
        <v>63</v>
      </c>
      <c r="H7" s="14" t="s">
        <v>64</v>
      </c>
      <c r="I7" s="24" t="s">
        <v>68</v>
      </c>
      <c r="J7" s="14" t="s">
        <v>65</v>
      </c>
      <c r="K7" s="57"/>
      <c r="L7" s="57"/>
      <c r="M7" s="57"/>
      <c r="N7" s="57"/>
      <c r="O7" s="57"/>
      <c r="P7" s="54"/>
      <c r="Q7" s="54"/>
      <c r="R7" s="54"/>
      <c r="S7" s="54"/>
      <c r="T7" s="54"/>
      <c r="U7" s="54"/>
      <c r="V7" s="13"/>
    </row>
    <row r="8" spans="1:22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</row>
    <row r="9" spans="1:22" ht="30" customHeight="1" x14ac:dyDescent="0.3">
      <c r="A9" s="8">
        <v>1</v>
      </c>
      <c r="B9" s="8">
        <v>6100</v>
      </c>
      <c r="C9" s="9" t="s">
        <v>24</v>
      </c>
      <c r="D9" s="8">
        <f t="shared" ref="D9:D23" si="0">SUM(E9:O9)</f>
        <v>507</v>
      </c>
      <c r="E9" s="8">
        <v>106</v>
      </c>
      <c r="F9" s="8">
        <v>0</v>
      </c>
      <c r="G9" s="8">
        <v>0</v>
      </c>
      <c r="H9" s="8">
        <v>9</v>
      </c>
      <c r="I9" s="8">
        <v>0</v>
      </c>
      <c r="J9" s="8">
        <v>20</v>
      </c>
      <c r="K9" s="8">
        <v>224</v>
      </c>
      <c r="L9" s="8">
        <v>69</v>
      </c>
      <c r="M9" s="8">
        <v>14</v>
      </c>
      <c r="N9" s="8">
        <v>65</v>
      </c>
      <c r="O9" s="8">
        <v>0</v>
      </c>
      <c r="P9" s="18">
        <v>307</v>
      </c>
      <c r="Q9" s="18">
        <v>177</v>
      </c>
      <c r="R9" s="8">
        <v>0</v>
      </c>
      <c r="S9" s="8">
        <v>23</v>
      </c>
      <c r="T9" s="8">
        <v>3</v>
      </c>
      <c r="U9" s="8">
        <v>0</v>
      </c>
    </row>
    <row r="10" spans="1:22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8</v>
      </c>
      <c r="E10" s="27">
        <v>2</v>
      </c>
      <c r="F10" s="27">
        <v>0</v>
      </c>
      <c r="G10" s="27">
        <v>0</v>
      </c>
      <c r="H10" s="27">
        <v>0</v>
      </c>
      <c r="I10" s="27">
        <v>4</v>
      </c>
      <c r="J10" s="27">
        <v>1</v>
      </c>
      <c r="K10" s="27">
        <v>1</v>
      </c>
      <c r="L10" s="27">
        <v>0</v>
      </c>
      <c r="M10" s="27">
        <v>0</v>
      </c>
      <c r="N10" s="27">
        <v>0</v>
      </c>
      <c r="O10" s="27">
        <v>0</v>
      </c>
      <c r="P10" s="27">
        <v>6</v>
      </c>
      <c r="Q10" s="27">
        <v>2</v>
      </c>
      <c r="R10" s="27">
        <v>0</v>
      </c>
      <c r="S10" s="27">
        <v>0</v>
      </c>
      <c r="T10" s="27">
        <v>2</v>
      </c>
      <c r="U10" s="27">
        <v>0</v>
      </c>
    </row>
    <row r="11" spans="1:22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980</v>
      </c>
      <c r="E11" s="27">
        <v>46</v>
      </c>
      <c r="F11" s="27">
        <v>0</v>
      </c>
      <c r="G11" s="27">
        <v>0</v>
      </c>
      <c r="H11" s="27">
        <v>0</v>
      </c>
      <c r="I11" s="27">
        <v>156</v>
      </c>
      <c r="J11" s="27">
        <v>578</v>
      </c>
      <c r="K11" s="27">
        <v>189</v>
      </c>
      <c r="L11" s="27">
        <v>0</v>
      </c>
      <c r="M11" s="27">
        <v>0</v>
      </c>
      <c r="N11" s="27">
        <v>11</v>
      </c>
      <c r="O11" s="27">
        <v>0</v>
      </c>
      <c r="P11" s="27">
        <v>752</v>
      </c>
      <c r="Q11" s="27">
        <v>225</v>
      </c>
      <c r="R11" s="27">
        <v>0</v>
      </c>
      <c r="S11" s="27">
        <v>3</v>
      </c>
      <c r="T11" s="27">
        <v>12</v>
      </c>
      <c r="U11" s="27">
        <v>2</v>
      </c>
    </row>
    <row r="12" spans="1:22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385</v>
      </c>
      <c r="E12" s="27">
        <v>24</v>
      </c>
      <c r="F12" s="27">
        <v>0</v>
      </c>
      <c r="G12" s="27">
        <v>0</v>
      </c>
      <c r="H12" s="27">
        <v>0</v>
      </c>
      <c r="I12" s="27">
        <v>71</v>
      </c>
      <c r="J12" s="27">
        <v>206</v>
      </c>
      <c r="K12" s="27">
        <v>75</v>
      </c>
      <c r="L12" s="27">
        <v>0</v>
      </c>
      <c r="M12" s="27">
        <v>0</v>
      </c>
      <c r="N12" s="27">
        <v>9</v>
      </c>
      <c r="O12" s="27">
        <v>0</v>
      </c>
      <c r="P12" s="27">
        <v>318</v>
      </c>
      <c r="Q12" s="27">
        <v>65</v>
      </c>
      <c r="R12" s="27">
        <v>0</v>
      </c>
      <c r="S12" s="27">
        <v>2</v>
      </c>
      <c r="T12" s="27">
        <v>16</v>
      </c>
      <c r="U12" s="27">
        <v>4</v>
      </c>
    </row>
    <row r="13" spans="1:22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682</v>
      </c>
      <c r="E13" s="27">
        <v>47</v>
      </c>
      <c r="F13" s="27">
        <v>0</v>
      </c>
      <c r="G13" s="27">
        <v>0</v>
      </c>
      <c r="H13" s="27">
        <v>0</v>
      </c>
      <c r="I13" s="27">
        <v>6</v>
      </c>
      <c r="J13" s="27">
        <v>420</v>
      </c>
      <c r="K13" s="27">
        <v>175</v>
      </c>
      <c r="L13" s="27">
        <v>3</v>
      </c>
      <c r="M13" s="27">
        <v>0</v>
      </c>
      <c r="N13" s="27">
        <v>31</v>
      </c>
      <c r="O13" s="27">
        <v>0</v>
      </c>
      <c r="P13" s="27">
        <v>601</v>
      </c>
      <c r="Q13" s="27">
        <v>80</v>
      </c>
      <c r="R13" s="27">
        <v>0</v>
      </c>
      <c r="S13" s="27">
        <v>1</v>
      </c>
      <c r="T13" s="27">
        <v>14</v>
      </c>
      <c r="U13" s="27">
        <v>0</v>
      </c>
    </row>
    <row r="14" spans="1:22" ht="30" customHeight="1" x14ac:dyDescent="0.3">
      <c r="A14" s="8">
        <v>6</v>
      </c>
      <c r="B14" s="8">
        <v>6174</v>
      </c>
      <c r="C14" s="9" t="s">
        <v>29</v>
      </c>
      <c r="D14" s="30">
        <f t="shared" si="0"/>
        <v>1090</v>
      </c>
      <c r="E14" s="8">
        <v>45</v>
      </c>
      <c r="F14" s="8">
        <v>0</v>
      </c>
      <c r="G14" s="8">
        <v>0</v>
      </c>
      <c r="H14" s="8">
        <v>0</v>
      </c>
      <c r="I14" s="8">
        <v>0</v>
      </c>
      <c r="J14" s="8">
        <v>644</v>
      </c>
      <c r="K14" s="8">
        <v>369</v>
      </c>
      <c r="L14" s="8">
        <v>3</v>
      </c>
      <c r="M14" s="8">
        <v>0</v>
      </c>
      <c r="N14" s="8">
        <v>29</v>
      </c>
      <c r="O14" s="8">
        <v>0</v>
      </c>
      <c r="P14" s="8">
        <v>923</v>
      </c>
      <c r="Q14" s="8">
        <v>167</v>
      </c>
      <c r="R14" s="8">
        <v>0</v>
      </c>
      <c r="S14" s="8">
        <v>0</v>
      </c>
      <c r="T14" s="8">
        <v>2</v>
      </c>
      <c r="U14" s="8">
        <v>1</v>
      </c>
    </row>
    <row r="15" spans="1:22" ht="30" customHeight="1" x14ac:dyDescent="0.3">
      <c r="A15" s="8">
        <v>7</v>
      </c>
      <c r="B15" s="8">
        <v>6181</v>
      </c>
      <c r="C15" s="9" t="s">
        <v>30</v>
      </c>
      <c r="D15" s="19">
        <f t="shared" si="0"/>
        <v>950</v>
      </c>
      <c r="E15" s="27">
        <v>41</v>
      </c>
      <c r="F15" s="27">
        <v>0</v>
      </c>
      <c r="G15" s="27">
        <v>0</v>
      </c>
      <c r="H15" s="27">
        <v>0</v>
      </c>
      <c r="I15" s="27">
        <v>198</v>
      </c>
      <c r="J15" s="27">
        <v>318</v>
      </c>
      <c r="K15" s="27">
        <v>377</v>
      </c>
      <c r="L15" s="27">
        <v>0</v>
      </c>
      <c r="M15" s="27">
        <v>0</v>
      </c>
      <c r="N15" s="27">
        <v>16</v>
      </c>
      <c r="O15" s="27">
        <v>0</v>
      </c>
      <c r="P15" s="27">
        <v>722</v>
      </c>
      <c r="Q15" s="27">
        <v>227</v>
      </c>
      <c r="R15" s="27">
        <v>0</v>
      </c>
      <c r="S15" s="27">
        <v>1</v>
      </c>
      <c r="T15" s="27">
        <v>8</v>
      </c>
      <c r="U15" s="27">
        <v>0</v>
      </c>
    </row>
    <row r="16" spans="1:22" ht="30" customHeight="1" x14ac:dyDescent="0.3">
      <c r="A16" s="8">
        <v>8</v>
      </c>
      <c r="B16" s="8">
        <v>6182</v>
      </c>
      <c r="C16" s="9" t="s">
        <v>31</v>
      </c>
      <c r="D16" s="8">
        <f t="shared" si="0"/>
        <v>970</v>
      </c>
      <c r="E16" s="27">
        <v>48</v>
      </c>
      <c r="F16" s="27">
        <v>0</v>
      </c>
      <c r="G16" s="27">
        <v>0</v>
      </c>
      <c r="H16" s="27">
        <v>0</v>
      </c>
      <c r="I16" s="27">
        <v>120</v>
      </c>
      <c r="J16" s="27">
        <v>519</v>
      </c>
      <c r="K16" s="27">
        <v>254</v>
      </c>
      <c r="L16" s="27">
        <v>1</v>
      </c>
      <c r="M16" s="27">
        <v>0</v>
      </c>
      <c r="N16" s="27">
        <v>28</v>
      </c>
      <c r="O16" s="27">
        <v>0</v>
      </c>
      <c r="P16" s="27">
        <v>753</v>
      </c>
      <c r="Q16" s="27">
        <v>217</v>
      </c>
      <c r="R16" s="27">
        <v>0</v>
      </c>
      <c r="S16" s="27">
        <v>0</v>
      </c>
      <c r="T16" s="27">
        <v>1</v>
      </c>
      <c r="U16" s="27">
        <v>0</v>
      </c>
      <c r="V16" s="22"/>
    </row>
    <row r="17" spans="1:22" ht="30" customHeight="1" x14ac:dyDescent="0.3">
      <c r="A17" s="8">
        <v>9</v>
      </c>
      <c r="B17" s="8">
        <v>6183</v>
      </c>
      <c r="C17" s="9" t="s">
        <v>32</v>
      </c>
      <c r="D17" s="8">
        <f t="shared" si="0"/>
        <v>585</v>
      </c>
      <c r="E17" s="27">
        <v>26</v>
      </c>
      <c r="F17" s="27">
        <v>0</v>
      </c>
      <c r="G17" s="27">
        <v>0</v>
      </c>
      <c r="H17" s="27">
        <v>0</v>
      </c>
      <c r="I17" s="27">
        <v>124</v>
      </c>
      <c r="J17" s="27">
        <v>301</v>
      </c>
      <c r="K17" s="27">
        <v>124</v>
      </c>
      <c r="L17" s="27">
        <v>0</v>
      </c>
      <c r="M17" s="27">
        <v>0</v>
      </c>
      <c r="N17" s="27">
        <v>10</v>
      </c>
      <c r="O17" s="27">
        <v>0</v>
      </c>
      <c r="P17" s="27">
        <v>478</v>
      </c>
      <c r="Q17" s="27">
        <v>107</v>
      </c>
      <c r="R17" s="27">
        <v>0</v>
      </c>
      <c r="S17" s="27">
        <v>0</v>
      </c>
      <c r="T17" s="27">
        <v>5</v>
      </c>
      <c r="U17" s="27">
        <v>0</v>
      </c>
    </row>
    <row r="18" spans="1:22" ht="30" customHeight="1" x14ac:dyDescent="0.3">
      <c r="A18" s="8">
        <v>10</v>
      </c>
      <c r="B18" s="8">
        <v>6188</v>
      </c>
      <c r="C18" s="9" t="s">
        <v>33</v>
      </c>
      <c r="D18" s="8">
        <f t="shared" si="0"/>
        <v>1048</v>
      </c>
      <c r="E18" s="27">
        <v>39</v>
      </c>
      <c r="F18" s="27">
        <v>0</v>
      </c>
      <c r="G18" s="27">
        <v>0</v>
      </c>
      <c r="H18" s="27">
        <v>0</v>
      </c>
      <c r="I18" s="27">
        <v>261</v>
      </c>
      <c r="J18" s="27">
        <v>430</v>
      </c>
      <c r="K18" s="27">
        <v>278</v>
      </c>
      <c r="L18" s="27">
        <v>1</v>
      </c>
      <c r="M18" s="27">
        <v>0</v>
      </c>
      <c r="N18" s="27">
        <v>39</v>
      </c>
      <c r="O18" s="27">
        <v>0</v>
      </c>
      <c r="P18" s="27">
        <v>863</v>
      </c>
      <c r="Q18" s="27">
        <v>185</v>
      </c>
      <c r="R18" s="27">
        <v>0</v>
      </c>
      <c r="S18" s="27">
        <v>0</v>
      </c>
      <c r="T18" s="27">
        <v>24</v>
      </c>
      <c r="U18" s="27">
        <v>1</v>
      </c>
    </row>
    <row r="19" spans="1:22" ht="30" customHeight="1" x14ac:dyDescent="0.3">
      <c r="A19" s="8">
        <v>11</v>
      </c>
      <c r="B19" s="8">
        <v>6191</v>
      </c>
      <c r="C19" s="9" t="s">
        <v>34</v>
      </c>
      <c r="D19" s="8">
        <f t="shared" si="0"/>
        <v>1069</v>
      </c>
      <c r="E19" s="27">
        <v>36</v>
      </c>
      <c r="F19" s="27">
        <v>0</v>
      </c>
      <c r="G19" s="27">
        <v>0</v>
      </c>
      <c r="H19" s="27">
        <v>0</v>
      </c>
      <c r="I19" s="27">
        <v>252</v>
      </c>
      <c r="J19" s="27">
        <v>377</v>
      </c>
      <c r="K19" s="27">
        <v>394</v>
      </c>
      <c r="L19" s="27">
        <v>0</v>
      </c>
      <c r="M19" s="27">
        <v>0</v>
      </c>
      <c r="N19" s="27">
        <v>10</v>
      </c>
      <c r="O19" s="27">
        <v>0</v>
      </c>
      <c r="P19" s="27">
        <v>930</v>
      </c>
      <c r="Q19" s="27">
        <v>139</v>
      </c>
      <c r="R19" s="27">
        <v>0</v>
      </c>
      <c r="S19" s="27">
        <v>0</v>
      </c>
      <c r="T19" s="27">
        <v>5</v>
      </c>
      <c r="U19" s="27">
        <v>0</v>
      </c>
    </row>
    <row r="20" spans="1:22" ht="30" customHeight="1" x14ac:dyDescent="0.3">
      <c r="A20" s="8">
        <v>12</v>
      </c>
      <c r="B20" s="8">
        <v>6193</v>
      </c>
      <c r="C20" s="9" t="s">
        <v>35</v>
      </c>
      <c r="D20" s="8">
        <f t="shared" si="0"/>
        <v>1559</v>
      </c>
      <c r="E20" s="29">
        <v>73</v>
      </c>
      <c r="F20" s="29">
        <v>0</v>
      </c>
      <c r="G20" s="29">
        <v>0</v>
      </c>
      <c r="H20" s="29">
        <v>0</v>
      </c>
      <c r="I20" s="29">
        <v>267</v>
      </c>
      <c r="J20" s="29">
        <v>834</v>
      </c>
      <c r="K20" s="29">
        <v>373</v>
      </c>
      <c r="L20" s="29">
        <v>2</v>
      </c>
      <c r="M20" s="29">
        <v>0</v>
      </c>
      <c r="N20" s="29">
        <v>10</v>
      </c>
      <c r="O20" s="29">
        <v>0</v>
      </c>
      <c r="P20" s="27">
        <v>1237</v>
      </c>
      <c r="Q20" s="27">
        <v>314</v>
      </c>
      <c r="R20" s="27">
        <v>0</v>
      </c>
      <c r="S20" s="27">
        <v>8</v>
      </c>
      <c r="T20" s="27">
        <v>25</v>
      </c>
      <c r="U20" s="27">
        <v>4</v>
      </c>
    </row>
    <row r="21" spans="1:22" ht="30" customHeight="1" x14ac:dyDescent="0.3">
      <c r="A21" s="8">
        <v>13</v>
      </c>
      <c r="B21" s="8">
        <v>6194</v>
      </c>
      <c r="C21" s="9" t="s">
        <v>36</v>
      </c>
      <c r="D21" s="8">
        <f t="shared" si="0"/>
        <v>1180</v>
      </c>
      <c r="E21" s="27">
        <v>68</v>
      </c>
      <c r="F21" s="27">
        <v>0</v>
      </c>
      <c r="G21" s="27">
        <v>0</v>
      </c>
      <c r="H21" s="27">
        <v>0</v>
      </c>
      <c r="I21" s="27">
        <v>201</v>
      </c>
      <c r="J21" s="27">
        <v>500</v>
      </c>
      <c r="K21" s="27">
        <v>392</v>
      </c>
      <c r="L21" s="27">
        <v>1</v>
      </c>
      <c r="M21" s="27">
        <v>0</v>
      </c>
      <c r="N21" s="27">
        <v>18</v>
      </c>
      <c r="O21" s="27">
        <v>0</v>
      </c>
      <c r="P21" s="27">
        <v>880</v>
      </c>
      <c r="Q21" s="27">
        <v>300</v>
      </c>
      <c r="R21" s="27">
        <v>0</v>
      </c>
      <c r="S21" s="27">
        <v>0</v>
      </c>
      <c r="T21" s="27">
        <v>19</v>
      </c>
      <c r="U21" s="27">
        <v>0</v>
      </c>
      <c r="V21" s="20"/>
    </row>
    <row r="22" spans="1:22" s="20" customFormat="1" ht="30" customHeight="1" x14ac:dyDescent="0.3">
      <c r="A22" s="8">
        <v>14</v>
      </c>
      <c r="B22" s="8">
        <v>6195</v>
      </c>
      <c r="C22" s="9" t="s">
        <v>37</v>
      </c>
      <c r="D22" s="8">
        <f t="shared" si="0"/>
        <v>1020</v>
      </c>
      <c r="E22" s="27">
        <v>104</v>
      </c>
      <c r="F22" s="27">
        <v>0</v>
      </c>
      <c r="G22" s="27">
        <v>0</v>
      </c>
      <c r="H22" s="27">
        <v>0</v>
      </c>
      <c r="I22" s="27">
        <v>177</v>
      </c>
      <c r="J22" s="27">
        <v>439</v>
      </c>
      <c r="K22" s="27">
        <v>265</v>
      </c>
      <c r="L22" s="27">
        <v>2</v>
      </c>
      <c r="M22" s="27">
        <v>0</v>
      </c>
      <c r="N22" s="27">
        <v>33</v>
      </c>
      <c r="O22" s="27">
        <v>0</v>
      </c>
      <c r="P22" s="27">
        <v>680</v>
      </c>
      <c r="Q22" s="27">
        <v>340</v>
      </c>
      <c r="R22" s="27">
        <v>0</v>
      </c>
      <c r="S22" s="27">
        <v>0</v>
      </c>
      <c r="T22" s="27">
        <v>5</v>
      </c>
      <c r="U22" s="27">
        <v>1</v>
      </c>
    </row>
    <row r="23" spans="1:22" s="20" customFormat="1" ht="30" customHeight="1" x14ac:dyDescent="0.3">
      <c r="A23" s="8">
        <v>15</v>
      </c>
      <c r="B23" s="8">
        <v>6196</v>
      </c>
      <c r="C23" s="9" t="s">
        <v>38</v>
      </c>
      <c r="D23" s="8">
        <f t="shared" si="0"/>
        <v>251</v>
      </c>
      <c r="E23" s="27">
        <v>49</v>
      </c>
      <c r="F23" s="27">
        <v>0</v>
      </c>
      <c r="G23" s="27">
        <v>0</v>
      </c>
      <c r="H23" s="27">
        <v>0</v>
      </c>
      <c r="I23" s="27">
        <v>20</v>
      </c>
      <c r="J23" s="27">
        <v>44</v>
      </c>
      <c r="K23" s="27">
        <v>70</v>
      </c>
      <c r="L23" s="27">
        <v>10</v>
      </c>
      <c r="M23" s="27">
        <v>1</v>
      </c>
      <c r="N23" s="27">
        <v>57</v>
      </c>
      <c r="O23" s="27">
        <v>0</v>
      </c>
      <c r="P23" s="27">
        <v>233</v>
      </c>
      <c r="Q23" s="27">
        <v>18</v>
      </c>
      <c r="R23" s="27">
        <v>0</v>
      </c>
      <c r="S23" s="27">
        <v>0</v>
      </c>
      <c r="T23" s="27">
        <v>35</v>
      </c>
      <c r="U23" s="27">
        <v>0</v>
      </c>
      <c r="V23" s="12"/>
    </row>
    <row r="24" spans="1:22" ht="30" customHeight="1" x14ac:dyDescent="0.3">
      <c r="A24" s="50" t="s">
        <v>66</v>
      </c>
      <c r="B24" s="51"/>
      <c r="C24" s="52"/>
      <c r="D24" s="8">
        <f t="shared" ref="D24:U24" si="1">SUM(D10:D23)</f>
        <v>11777</v>
      </c>
      <c r="E24" s="8">
        <f t="shared" si="1"/>
        <v>648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si="1"/>
        <v>1857</v>
      </c>
      <c r="J24" s="8">
        <f t="shared" si="1"/>
        <v>5611</v>
      </c>
      <c r="K24" s="8">
        <f t="shared" si="1"/>
        <v>3336</v>
      </c>
      <c r="L24" s="8">
        <f t="shared" si="1"/>
        <v>23</v>
      </c>
      <c r="M24" s="8">
        <f t="shared" si="1"/>
        <v>1</v>
      </c>
      <c r="N24" s="8">
        <f t="shared" si="1"/>
        <v>301</v>
      </c>
      <c r="O24" s="8">
        <f t="shared" si="1"/>
        <v>0</v>
      </c>
      <c r="P24" s="8">
        <f t="shared" si="1"/>
        <v>9376</v>
      </c>
      <c r="Q24" s="8">
        <f t="shared" si="1"/>
        <v>2386</v>
      </c>
      <c r="R24" s="8">
        <f t="shared" si="1"/>
        <v>0</v>
      </c>
      <c r="S24" s="8">
        <f t="shared" si="1"/>
        <v>15</v>
      </c>
      <c r="T24" s="8">
        <f t="shared" si="1"/>
        <v>173</v>
      </c>
      <c r="U24" s="8">
        <f t="shared" si="1"/>
        <v>13</v>
      </c>
    </row>
    <row r="25" spans="1:22" ht="30" customHeight="1" x14ac:dyDescent="0.3">
      <c r="A25" s="50" t="s">
        <v>67</v>
      </c>
      <c r="B25" s="51"/>
      <c r="C25" s="52"/>
      <c r="D25" s="21">
        <f>SUM(E25:O25)</f>
        <v>12284</v>
      </c>
      <c r="E25" s="21">
        <f t="shared" ref="E25:U25" si="2">E24+E9</f>
        <v>754</v>
      </c>
      <c r="F25" s="21">
        <f t="shared" si="2"/>
        <v>0</v>
      </c>
      <c r="G25" s="21">
        <f t="shared" si="2"/>
        <v>0</v>
      </c>
      <c r="H25" s="21">
        <f t="shared" si="2"/>
        <v>9</v>
      </c>
      <c r="I25" s="26">
        <f t="shared" si="2"/>
        <v>1857</v>
      </c>
      <c r="J25" s="21">
        <f t="shared" si="2"/>
        <v>5631</v>
      </c>
      <c r="K25" s="21">
        <f t="shared" si="2"/>
        <v>3560</v>
      </c>
      <c r="L25" s="21">
        <f t="shared" si="2"/>
        <v>92</v>
      </c>
      <c r="M25" s="21">
        <f t="shared" si="2"/>
        <v>15</v>
      </c>
      <c r="N25" s="21">
        <f t="shared" si="2"/>
        <v>366</v>
      </c>
      <c r="O25" s="21">
        <f t="shared" si="2"/>
        <v>0</v>
      </c>
      <c r="P25" s="21">
        <f t="shared" si="2"/>
        <v>9683</v>
      </c>
      <c r="Q25" s="21">
        <f t="shared" si="2"/>
        <v>2563</v>
      </c>
      <c r="R25" s="21">
        <f t="shared" si="2"/>
        <v>0</v>
      </c>
      <c r="S25" s="21">
        <f t="shared" si="2"/>
        <v>38</v>
      </c>
      <c r="T25" s="21">
        <f t="shared" si="2"/>
        <v>176</v>
      </c>
      <c r="U25" s="21">
        <f t="shared" si="2"/>
        <v>13</v>
      </c>
    </row>
    <row r="26" spans="1:22" ht="21.75" customHeight="1" x14ac:dyDescent="0.3"/>
    <row r="27" spans="1:22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2" ht="12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22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</sheetData>
  <mergeCells count="27"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  <mergeCell ref="A1:U1"/>
    <mergeCell ref="A2:U2"/>
    <mergeCell ref="A3:U3"/>
    <mergeCell ref="D4:O4"/>
    <mergeCell ref="A27:S29"/>
    <mergeCell ref="A25:C25"/>
    <mergeCell ref="A24:C24"/>
    <mergeCell ref="P6:P7"/>
    <mergeCell ref="U6:U7"/>
    <mergeCell ref="T4:U4"/>
    <mergeCell ref="T5:T7"/>
    <mergeCell ref="S6:S7"/>
    <mergeCell ref="R6:R7"/>
    <mergeCell ref="P5:S5"/>
    <mergeCell ref="P4:S4"/>
    <mergeCell ref="Q6:Q7"/>
  </mergeCells>
  <pageMargins left="0.70866137742996205" right="0.70866137742996205" top="0.74803149700164795" bottom="0.74803149700164795" header="0.31496062874794001" footer="0.31496062874794001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cp:lastPrinted>2022-01-10T12:16:21Z</cp:lastPrinted>
  <dcterms:created xsi:type="dcterms:W3CDTF">2020-11-30T08:38:33Z</dcterms:created>
  <dcterms:modified xsi:type="dcterms:W3CDTF">2022-04-04T07:52:32Z</dcterms:modified>
</cp:coreProperties>
</file>