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март_2022\"/>
    </mc:Choice>
  </mc:AlternateContent>
  <bookViews>
    <workbookView xWindow="240" yWindow="1095" windowWidth="14220" windowHeight="604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'!$A$1:$F$56</definedName>
  </definedNames>
  <calcPr calcId="152511"/>
</workbook>
</file>

<file path=xl/calcChain.xml><?xml version="1.0" encoding="utf-8"?>
<calcChain xmlns="http://schemas.openxmlformats.org/spreadsheetml/2006/main">
  <c r="C8" i="1" l="1"/>
  <c r="C13" i="1" l="1"/>
  <c r="C14" i="1"/>
  <c r="E21" i="3" l="1"/>
  <c r="E33" i="3" l="1"/>
  <c r="G21" i="4" l="1"/>
  <c r="H21" i="4"/>
  <c r="I21" i="4"/>
  <c r="J21" i="4"/>
  <c r="K21" i="4"/>
  <c r="D56" i="3" l="1"/>
  <c r="E53" i="3"/>
  <c r="E13" i="3"/>
  <c r="E29" i="3" l="1"/>
  <c r="E23" i="3"/>
  <c r="C11" i="1" l="1"/>
  <c r="H20" i="4" l="1"/>
  <c r="G20" i="4"/>
  <c r="E20" i="4"/>
  <c r="E16" i="3" l="1"/>
  <c r="I20" i="4" l="1"/>
  <c r="C56" i="3"/>
  <c r="E7" i="3"/>
  <c r="E46" i="3" l="1"/>
  <c r="E38" i="3"/>
  <c r="E12" i="3"/>
  <c r="E11" i="3"/>
  <c r="K20" i="4" l="1"/>
  <c r="C10" i="1" l="1"/>
  <c r="C12" i="1"/>
  <c r="C15" i="1"/>
  <c r="C16" i="1"/>
  <c r="C17" i="1"/>
  <c r="C18" i="1"/>
  <c r="C9" i="1"/>
  <c r="C19" i="1" l="1"/>
  <c r="E18" i="3"/>
  <c r="E54" i="3"/>
  <c r="E55" i="3"/>
  <c r="E32" i="3"/>
  <c r="E25" i="3"/>
  <c r="E8" i="3"/>
  <c r="E9" i="3" l="1"/>
  <c r="E10" i="3"/>
  <c r="E14" i="3"/>
  <c r="E15" i="3"/>
  <c r="E17" i="3"/>
  <c r="E19" i="3"/>
  <c r="E20" i="3"/>
  <c r="E22" i="3"/>
  <c r="E24" i="3"/>
  <c r="E26" i="3"/>
  <c r="E27" i="3"/>
  <c r="E28" i="3"/>
  <c r="E30" i="3"/>
  <c r="E31" i="3"/>
  <c r="E34" i="3"/>
  <c r="E35" i="3"/>
  <c r="E36" i="3"/>
  <c r="E37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6" i="3" l="1"/>
  <c r="F33" i="3" l="1"/>
  <c r="F21" i="3"/>
  <c r="F13" i="3"/>
  <c r="F53" i="3"/>
  <c r="F23" i="3"/>
  <c r="F29" i="3"/>
  <c r="F7" i="3"/>
  <c r="F16" i="3"/>
  <c r="F12" i="3"/>
  <c r="F32" i="3"/>
  <c r="F25" i="3"/>
  <c r="F54" i="3"/>
  <c r="F38" i="3"/>
  <c r="F8" i="3"/>
  <c r="F55" i="3"/>
  <c r="F11" i="3"/>
  <c r="F9" i="3"/>
  <c r="F18" i="3"/>
  <c r="F46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20" i="1" l="1"/>
  <c r="K20" i="1" l="1"/>
  <c r="J20" i="1"/>
  <c r="F19" i="1"/>
  <c r="F20" i="1"/>
  <c r="J20" i="4" l="1"/>
  <c r="H20" i="1" l="1"/>
  <c r="I20" i="1"/>
  <c r="L20" i="1" l="1"/>
  <c r="F19" i="3" l="1"/>
  <c r="F50" i="3"/>
  <c r="F15" i="3"/>
  <c r="F52" i="3"/>
  <c r="F17" i="3"/>
  <c r="F14" i="3"/>
  <c r="F20" i="3"/>
  <c r="F10" i="3"/>
  <c r="F49" i="3"/>
  <c r="F30" i="3"/>
  <c r="F44" i="3"/>
  <c r="F42" i="3"/>
  <c r="F45" i="3"/>
  <c r="E21" i="4"/>
  <c r="O20" i="1"/>
  <c r="P20" i="1"/>
  <c r="N20" i="1"/>
  <c r="M20" i="1"/>
  <c r="G20" i="1"/>
  <c r="F51" i="3" l="1"/>
  <c r="F39" i="3"/>
  <c r="F48" i="3"/>
  <c r="F40" i="3"/>
  <c r="F47" i="3"/>
  <c r="F28" i="3"/>
  <c r="F36" i="3"/>
  <c r="F43" i="3"/>
  <c r="F35" i="3"/>
  <c r="F27" i="3"/>
  <c r="F24" i="3"/>
  <c r="F37" i="3"/>
  <c r="F34" i="3"/>
  <c r="F22" i="3"/>
  <c r="F31" i="3"/>
  <c r="F41" i="3"/>
  <c r="F26" i="3"/>
  <c r="F56" i="3" l="1"/>
</calcChain>
</file>

<file path=xl/sharedStrings.xml><?xml version="1.0" encoding="utf-8"?>
<sst xmlns="http://schemas.openxmlformats.org/spreadsheetml/2006/main" count="122" uniqueCount="109">
  <si>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</si>
  <si>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</si>
  <si>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</si>
  <si>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</si>
  <si>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</si>
  <si>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</si>
  <si>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</si>
  <si>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</si>
  <si>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</si>
  <si>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</si>
  <si>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</si>
  <si>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</si>
  <si>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</si>
  <si>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</si>
  <si>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</si>
  <si>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</si>
  <si>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</si>
  <si>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</si>
  <si>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</si>
  <si>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</si>
  <si>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</si>
  <si>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</si>
  <si>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</si>
  <si>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</si>
  <si>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</si>
  <si>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</si>
  <si>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</si>
  <si>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</si>
  <si>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</si>
  <si>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</si>
  <si>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</si>
  <si>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</si>
  <si>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</si>
  <si>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</si>
  <si>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</si>
  <si>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</si>
  <si>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</si>
  <si>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</si>
  <si>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</si>
  <si>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</si>
  <si>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</si>
  <si>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</si>
  <si>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</si>
  <si>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</si>
  <si>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</si>
  <si>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</si>
  <si>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</si>
  <si>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</si>
  <si>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</si>
  <si>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</si>
  <si>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</si>
  <si>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</si>
  <si>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</si>
  <si>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</si>
  <si>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</si>
  <si>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</si>
  <si>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</si>
  <si>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</si>
  <si>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</si>
  <si>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</si>
  <si>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</si>
  <si>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</si>
  <si>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</si>
  <si>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</si>
  <si>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</si>
  <si>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</si>
  <si>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</si>
  <si>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</si>
  <si>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</si>
  <si>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</si>
  <si>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</si>
  <si>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</si>
  <si>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</si>
  <si>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</si>
  <si>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</si>
  <si>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</si>
  <si>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</si>
  <si>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</si>
  <si>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</si>
  <si>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</si>
  <si>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</si>
  <si>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</si>
  <si>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</si>
  <si>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</si>
  <si>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</si>
  <si>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</si>
  <si>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</si>
  <si>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</si>
  <si>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</si>
  <si>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</si>
  <si>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</si>
  <si>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</si>
  <si>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</si>
  <si>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</si>
  <si>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</si>
  <si>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</si>
  <si>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</si>
  <si>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</si>
  <si>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</si>
  <si>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</si>
  <si>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</si>
  <si>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</si>
  <si>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</si>
  <si>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марте 2022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</si>
  <si>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01.03.2022 по 31.03.2022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</si>
  <si>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2022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</si>
  <si>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01.03.2022 по 31.03.2022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</si>
  <si>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марте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</si>
  <si>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01.03.2022 по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</si>
</sst>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AFD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10" fontId="5" fillId="0" borderId="1" xfId="1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wrapText="1"/>
    </xf>
    <xf numFmtId="10" fontId="5" fillId="0" borderId="1" xfId="1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wrapText="1"/>
    </xf>
    <xf numFmtId="10" fontId="5" fillId="5" borderId="1" xfId="0" applyNumberFormat="1" applyFont="1" applyFill="1" applyBorder="1" applyAlignment="1">
      <alignment horizontal="right" wrapText="1"/>
    </xf>
    <xf numFmtId="0" fontId="20" fillId="5" borderId="1" xfId="0" applyFont="1" applyFill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FFFF99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selection activeCell="H8" sqref="H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77" t="s">
        <v>103</v>
      </c>
      <c r="M1" s="77"/>
      <c r="N1" s="77"/>
      <c r="O1" s="78"/>
      <c r="P1" s="78"/>
    </row>
    <row r="2" spans="1:17" ht="57.75" customHeight="1" x14ac:dyDescent="0.3">
      <c r="A2" s="84" t="s">
        <v>104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  <c r="P2" s="85"/>
    </row>
    <row r="3" spans="1:17" s="1" customFormat="1" ht="27" customHeight="1" x14ac:dyDescent="0.2">
      <c r="A3" s="79" t="s">
        <v>29</v>
      </c>
      <c r="B3" s="87" t="s">
        <v>30</v>
      </c>
      <c r="C3" s="81" t="s">
        <v>28</v>
      </c>
      <c r="D3" s="88" t="s">
        <v>31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1" t="s">
        <v>0</v>
      </c>
    </row>
    <row r="4" spans="1:17" s="1" customFormat="1" ht="19.5" customHeight="1" x14ac:dyDescent="0.2">
      <c r="A4" s="79"/>
      <c r="B4" s="87"/>
      <c r="C4" s="86"/>
      <c r="D4" s="89" t="s">
        <v>32</v>
      </c>
      <c r="E4" s="79" t="s">
        <v>33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82"/>
    </row>
    <row r="5" spans="1:17" s="1" customFormat="1" ht="24.75" customHeight="1" x14ac:dyDescent="0.2">
      <c r="A5" s="79"/>
      <c r="B5" s="87"/>
      <c r="C5" s="86"/>
      <c r="D5" s="89"/>
      <c r="E5" s="79" t="s">
        <v>34</v>
      </c>
      <c r="F5" s="79"/>
      <c r="G5" s="79"/>
      <c r="H5" s="79"/>
      <c r="I5" s="79"/>
      <c r="J5" s="79"/>
      <c r="K5" s="79" t="s">
        <v>35</v>
      </c>
      <c r="L5" s="79" t="s">
        <v>63</v>
      </c>
      <c r="M5" s="79" t="s">
        <v>25</v>
      </c>
      <c r="N5" s="79" t="s">
        <v>36</v>
      </c>
      <c r="O5" s="79" t="s">
        <v>26</v>
      </c>
      <c r="P5" s="83"/>
    </row>
    <row r="6" spans="1:17" s="1" customFormat="1" ht="52.5" customHeight="1" outlineLevel="1" x14ac:dyDescent="0.2">
      <c r="A6" s="79"/>
      <c r="B6" s="87"/>
      <c r="C6" s="86"/>
      <c r="D6" s="89"/>
      <c r="E6" s="24" t="s">
        <v>27</v>
      </c>
      <c r="F6" s="24" t="s">
        <v>27</v>
      </c>
      <c r="G6" s="24" t="s">
        <v>37</v>
      </c>
      <c r="H6" s="24" t="s">
        <v>64</v>
      </c>
      <c r="I6" s="24" t="s">
        <v>65</v>
      </c>
      <c r="J6" s="24" t="s">
        <v>38</v>
      </c>
      <c r="K6" s="80"/>
      <c r="L6" s="80"/>
      <c r="M6" s="80"/>
      <c r="N6" s="80"/>
      <c r="O6" s="80"/>
      <c r="P6" s="83"/>
    </row>
    <row r="7" spans="1:17" s="1" customFormat="1" ht="12.75" customHeight="1" outlineLevel="1" x14ac:dyDescent="0.2">
      <c r="A7" s="25">
        <v>1</v>
      </c>
      <c r="B7" s="25">
        <v>2</v>
      </c>
      <c r="C7" s="28">
        <v>3</v>
      </c>
      <c r="D7" s="25">
        <v>4</v>
      </c>
      <c r="E7" s="25">
        <v>5</v>
      </c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25">
        <v>11</v>
      </c>
      <c r="N7" s="35">
        <v>12</v>
      </c>
      <c r="O7" s="28">
        <v>13</v>
      </c>
      <c r="P7" s="28">
        <v>14</v>
      </c>
    </row>
    <row r="8" spans="1:17" s="1" customFormat="1" ht="33" customHeight="1" outlineLevel="1" x14ac:dyDescent="0.2">
      <c r="A8" s="26">
        <v>1</v>
      </c>
      <c r="B8" s="27" t="s">
        <v>6</v>
      </c>
      <c r="C8" s="41">
        <f>SUM(F8:O8)</f>
        <v>53</v>
      </c>
      <c r="D8" s="43"/>
      <c r="E8" s="43"/>
      <c r="F8" s="43">
        <v>12</v>
      </c>
      <c r="G8" s="43">
        <v>0</v>
      </c>
      <c r="H8" s="43">
        <v>0</v>
      </c>
      <c r="I8" s="43">
        <v>0</v>
      </c>
      <c r="J8" s="43">
        <v>3</v>
      </c>
      <c r="K8" s="43">
        <v>30</v>
      </c>
      <c r="L8" s="44">
        <v>5</v>
      </c>
      <c r="M8" s="44">
        <v>1</v>
      </c>
      <c r="N8" s="44">
        <v>2</v>
      </c>
      <c r="O8" s="44">
        <v>0</v>
      </c>
      <c r="P8" s="51">
        <v>5</v>
      </c>
    </row>
    <row r="9" spans="1:17" s="1" customFormat="1" ht="44.25" customHeight="1" outlineLevel="1" x14ac:dyDescent="0.2">
      <c r="A9" s="26">
        <v>2</v>
      </c>
      <c r="B9" s="33" t="s">
        <v>58</v>
      </c>
      <c r="C9" s="41">
        <f>SUM(F9:O9)</f>
        <v>71</v>
      </c>
      <c r="D9" s="40"/>
      <c r="E9" s="40"/>
      <c r="F9" s="40">
        <v>9</v>
      </c>
      <c r="G9" s="40">
        <v>0</v>
      </c>
      <c r="H9" s="40">
        <v>0</v>
      </c>
      <c r="I9" s="40">
        <v>0</v>
      </c>
      <c r="J9" s="40">
        <v>28</v>
      </c>
      <c r="K9" s="40">
        <v>33</v>
      </c>
      <c r="L9" s="46">
        <v>0</v>
      </c>
      <c r="M9" s="44">
        <v>0</v>
      </c>
      <c r="N9" s="44">
        <v>1</v>
      </c>
      <c r="O9" s="44">
        <v>0</v>
      </c>
      <c r="P9" s="47">
        <v>0</v>
      </c>
    </row>
    <row r="10" spans="1:17" s="1" customFormat="1" ht="44.25" customHeight="1" outlineLevel="1" x14ac:dyDescent="0.2">
      <c r="A10" s="26">
        <v>3</v>
      </c>
      <c r="B10" s="27" t="s">
        <v>62</v>
      </c>
      <c r="C10" s="41">
        <f t="shared" ref="C10:C18" si="0">SUM(F10:O10)</f>
        <v>139</v>
      </c>
      <c r="D10" s="49"/>
      <c r="E10" s="49"/>
      <c r="F10" s="48">
        <v>13</v>
      </c>
      <c r="G10" s="40">
        <v>0</v>
      </c>
      <c r="H10" s="49">
        <v>0</v>
      </c>
      <c r="I10" s="49">
        <v>0</v>
      </c>
      <c r="J10" s="49">
        <v>50</v>
      </c>
      <c r="K10" s="49">
        <v>71</v>
      </c>
      <c r="L10" s="44">
        <v>0</v>
      </c>
      <c r="M10" s="44">
        <v>0</v>
      </c>
      <c r="N10" s="44">
        <v>5</v>
      </c>
      <c r="O10" s="44">
        <v>0</v>
      </c>
      <c r="P10" s="47">
        <v>0</v>
      </c>
    </row>
    <row r="11" spans="1:17" s="1" customFormat="1" ht="42.75" customHeight="1" outlineLevel="1" x14ac:dyDescent="0.2">
      <c r="A11" s="71">
        <v>4</v>
      </c>
      <c r="B11" s="27" t="s">
        <v>59</v>
      </c>
      <c r="C11" s="41">
        <f t="shared" si="0"/>
        <v>88</v>
      </c>
      <c r="D11" s="44"/>
      <c r="E11" s="44"/>
      <c r="F11" s="47">
        <v>6</v>
      </c>
      <c r="G11" s="40">
        <v>0</v>
      </c>
      <c r="H11" s="44">
        <v>0</v>
      </c>
      <c r="I11" s="44">
        <v>0</v>
      </c>
      <c r="J11" s="44">
        <v>39</v>
      </c>
      <c r="K11" s="44">
        <v>33</v>
      </c>
      <c r="L11" s="44">
        <v>0</v>
      </c>
      <c r="M11" s="44">
        <v>0</v>
      </c>
      <c r="N11" s="44">
        <v>10</v>
      </c>
      <c r="O11" s="44">
        <v>0</v>
      </c>
      <c r="P11" s="47">
        <v>3</v>
      </c>
    </row>
    <row r="12" spans="1:17" s="1" customFormat="1" ht="43.5" customHeight="1" outlineLevel="1" x14ac:dyDescent="0.2">
      <c r="A12" s="26">
        <v>5</v>
      </c>
      <c r="B12" s="27" t="s">
        <v>61</v>
      </c>
      <c r="C12" s="41">
        <f>SUM(F12:O12)</f>
        <v>66</v>
      </c>
      <c r="D12" s="44"/>
      <c r="E12" s="44"/>
      <c r="F12" s="47">
        <v>2</v>
      </c>
      <c r="G12" s="40">
        <v>0</v>
      </c>
      <c r="H12" s="44">
        <v>0</v>
      </c>
      <c r="I12" s="44">
        <v>0</v>
      </c>
      <c r="J12" s="44">
        <v>23</v>
      </c>
      <c r="K12" s="44">
        <v>41</v>
      </c>
      <c r="L12" s="44">
        <v>0</v>
      </c>
      <c r="M12" s="44">
        <v>0</v>
      </c>
      <c r="N12" s="44">
        <v>0</v>
      </c>
      <c r="O12" s="44">
        <v>0</v>
      </c>
      <c r="P12" s="47">
        <v>0</v>
      </c>
    </row>
    <row r="13" spans="1:17" s="1" customFormat="1" ht="43.5" customHeight="1" outlineLevel="1" x14ac:dyDescent="0.2">
      <c r="A13" s="26">
        <v>6</v>
      </c>
      <c r="B13" s="27" t="s">
        <v>60</v>
      </c>
      <c r="C13" s="41">
        <f t="shared" ref="C13:C14" si="1">SUM(F13:O13)</f>
        <v>57</v>
      </c>
      <c r="D13" s="50"/>
      <c r="E13" s="50"/>
      <c r="F13" s="76">
        <v>5</v>
      </c>
      <c r="G13" s="76">
        <v>0</v>
      </c>
      <c r="H13" s="76">
        <v>0</v>
      </c>
      <c r="I13" s="76">
        <v>0</v>
      </c>
      <c r="J13" s="76">
        <v>19</v>
      </c>
      <c r="K13" s="76">
        <v>32</v>
      </c>
      <c r="L13" s="76">
        <v>0</v>
      </c>
      <c r="M13" s="76">
        <v>0</v>
      </c>
      <c r="N13" s="76">
        <v>1</v>
      </c>
      <c r="O13" s="76">
        <v>0</v>
      </c>
      <c r="P13" s="76">
        <v>0</v>
      </c>
    </row>
    <row r="14" spans="1:17" s="1" customFormat="1" ht="42.75" customHeight="1" outlineLevel="1" x14ac:dyDescent="0.2">
      <c r="A14" s="26">
        <v>7</v>
      </c>
      <c r="B14" s="27" t="s">
        <v>57</v>
      </c>
      <c r="C14" s="41">
        <f t="shared" si="1"/>
        <v>62</v>
      </c>
      <c r="D14" s="44"/>
      <c r="E14" s="44"/>
      <c r="F14" s="51">
        <v>13</v>
      </c>
      <c r="G14" s="40">
        <v>0</v>
      </c>
      <c r="H14" s="50">
        <v>0</v>
      </c>
      <c r="I14" s="50">
        <v>0</v>
      </c>
      <c r="J14" s="50">
        <v>36</v>
      </c>
      <c r="K14" s="50">
        <v>12</v>
      </c>
      <c r="L14" s="50">
        <v>0</v>
      </c>
      <c r="M14" s="50">
        <v>0</v>
      </c>
      <c r="N14" s="50">
        <v>1</v>
      </c>
      <c r="O14" s="44">
        <v>0</v>
      </c>
      <c r="P14" s="51">
        <v>1</v>
      </c>
    </row>
    <row r="15" spans="1:17" s="1" customFormat="1" ht="42.75" customHeight="1" outlineLevel="1" x14ac:dyDescent="0.2">
      <c r="A15" s="26">
        <v>8</v>
      </c>
      <c r="B15" s="27" t="s">
        <v>56</v>
      </c>
      <c r="C15" s="41">
        <f t="shared" si="0"/>
        <v>51</v>
      </c>
      <c r="D15" s="44"/>
      <c r="E15" s="44"/>
      <c r="F15" s="47">
        <v>10</v>
      </c>
      <c r="G15" s="40">
        <v>0</v>
      </c>
      <c r="H15" s="44">
        <v>0</v>
      </c>
      <c r="I15" s="44">
        <v>0</v>
      </c>
      <c r="J15" s="44">
        <v>21</v>
      </c>
      <c r="K15" s="44">
        <v>19</v>
      </c>
      <c r="L15" s="44">
        <v>0</v>
      </c>
      <c r="M15" s="44">
        <v>0</v>
      </c>
      <c r="N15" s="44">
        <v>1</v>
      </c>
      <c r="O15" s="44">
        <v>0</v>
      </c>
      <c r="P15" s="47">
        <v>0</v>
      </c>
    </row>
    <row r="16" spans="1:17" s="1" customFormat="1" ht="42.75" customHeight="1" outlineLevel="1" x14ac:dyDescent="0.2">
      <c r="A16" s="26">
        <v>9</v>
      </c>
      <c r="B16" s="27" t="s">
        <v>55</v>
      </c>
      <c r="C16" s="41">
        <f t="shared" si="0"/>
        <v>235</v>
      </c>
      <c r="D16" s="44"/>
      <c r="E16" s="44"/>
      <c r="F16" s="45">
        <v>16</v>
      </c>
      <c r="G16" s="40">
        <v>0</v>
      </c>
      <c r="H16" s="44">
        <v>0</v>
      </c>
      <c r="I16" s="44">
        <v>0</v>
      </c>
      <c r="J16" s="44">
        <v>127</v>
      </c>
      <c r="K16" s="44">
        <v>81</v>
      </c>
      <c r="L16" s="44">
        <v>0</v>
      </c>
      <c r="M16" s="44">
        <v>0</v>
      </c>
      <c r="N16" s="44">
        <v>11</v>
      </c>
      <c r="O16" s="44">
        <v>0</v>
      </c>
      <c r="P16" s="45">
        <v>1</v>
      </c>
      <c r="Q16" s="36"/>
    </row>
    <row r="17" spans="1:16" s="1" customFormat="1" ht="46.5" customHeight="1" outlineLevel="1" x14ac:dyDescent="0.2">
      <c r="A17" s="26">
        <v>10</v>
      </c>
      <c r="B17" s="27" t="s">
        <v>54</v>
      </c>
      <c r="C17" s="41">
        <f t="shared" si="0"/>
        <v>174</v>
      </c>
      <c r="D17" s="44"/>
      <c r="E17" s="44"/>
      <c r="F17" s="47">
        <v>22</v>
      </c>
      <c r="G17" s="40">
        <v>0</v>
      </c>
      <c r="H17" s="44">
        <v>0</v>
      </c>
      <c r="I17" s="44">
        <v>0</v>
      </c>
      <c r="J17" s="44">
        <v>133</v>
      </c>
      <c r="K17" s="44">
        <v>17</v>
      </c>
      <c r="L17" s="44">
        <v>0</v>
      </c>
      <c r="M17" s="44">
        <v>0</v>
      </c>
      <c r="N17" s="44">
        <v>2</v>
      </c>
      <c r="O17" s="44">
        <v>0</v>
      </c>
      <c r="P17" s="47">
        <v>1</v>
      </c>
    </row>
    <row r="18" spans="1:16" s="1" customFormat="1" ht="46.5" customHeight="1" outlineLevel="1" x14ac:dyDescent="0.2">
      <c r="A18" s="26">
        <v>11</v>
      </c>
      <c r="B18" s="27" t="s">
        <v>53</v>
      </c>
      <c r="C18" s="41">
        <f t="shared" si="0"/>
        <v>214</v>
      </c>
      <c r="D18" s="44"/>
      <c r="E18" s="44"/>
      <c r="F18" s="47">
        <v>25</v>
      </c>
      <c r="G18" s="40">
        <v>0</v>
      </c>
      <c r="H18" s="44">
        <v>0</v>
      </c>
      <c r="I18" s="44">
        <v>0</v>
      </c>
      <c r="J18" s="44">
        <v>84</v>
      </c>
      <c r="K18" s="44">
        <v>99</v>
      </c>
      <c r="L18" s="44">
        <v>0</v>
      </c>
      <c r="M18" s="44">
        <v>0</v>
      </c>
      <c r="N18" s="44">
        <v>6</v>
      </c>
      <c r="O18" s="44">
        <v>0</v>
      </c>
      <c r="P18" s="47">
        <v>0</v>
      </c>
    </row>
    <row r="19" spans="1:16" ht="13.5" customHeight="1" x14ac:dyDescent="0.2">
      <c r="A19" s="90" t="s">
        <v>52</v>
      </c>
      <c r="B19" s="90"/>
      <c r="C19" s="37">
        <f>SUM(C9:C18)</f>
        <v>1157</v>
      </c>
      <c r="D19" s="37"/>
      <c r="E19" s="37"/>
      <c r="F19" s="37">
        <f>SUM(F9:F18)</f>
        <v>121</v>
      </c>
      <c r="G19" s="37">
        <v>0</v>
      </c>
      <c r="H19" s="37">
        <f t="shared" ref="H19:M19" si="2">SUM(H9:H18)</f>
        <v>0</v>
      </c>
      <c r="I19" s="37">
        <f t="shared" si="2"/>
        <v>0</v>
      </c>
      <c r="J19" s="37">
        <f t="shared" si="2"/>
        <v>560</v>
      </c>
      <c r="K19" s="37">
        <f t="shared" si="2"/>
        <v>438</v>
      </c>
      <c r="L19" s="37">
        <f t="shared" si="2"/>
        <v>0</v>
      </c>
      <c r="M19" s="37">
        <f t="shared" si="2"/>
        <v>0</v>
      </c>
      <c r="N19" s="37">
        <f>SUM(N9:N18)</f>
        <v>38</v>
      </c>
      <c r="O19" s="37">
        <v>0</v>
      </c>
      <c r="P19" s="37">
        <f>SUM(P9:P18)</f>
        <v>6</v>
      </c>
    </row>
    <row r="20" spans="1:16" ht="14.25" customHeight="1" x14ac:dyDescent="0.2">
      <c r="A20" s="90" t="s">
        <v>51</v>
      </c>
      <c r="B20" s="90"/>
      <c r="C20" s="37">
        <f>SUM(C8:C18)</f>
        <v>1210</v>
      </c>
      <c r="D20" s="37"/>
      <c r="E20" s="37"/>
      <c r="F20" s="37">
        <f>SUM(F8:F18)</f>
        <v>133</v>
      </c>
      <c r="G20" s="37">
        <f t="shared" ref="G20:N20" si="3">SUM(G8:G18)</f>
        <v>0</v>
      </c>
      <c r="H20" s="37">
        <f>SUM(H8:H18)</f>
        <v>0</v>
      </c>
      <c r="I20" s="37">
        <f>SUM(I8:I18)</f>
        <v>0</v>
      </c>
      <c r="J20" s="37">
        <f>SUM(J8:J18)</f>
        <v>563</v>
      </c>
      <c r="K20" s="37">
        <f>SUM(K8:K18)</f>
        <v>468</v>
      </c>
      <c r="L20" s="37">
        <f t="shared" si="3"/>
        <v>5</v>
      </c>
      <c r="M20" s="37">
        <f t="shared" si="3"/>
        <v>1</v>
      </c>
      <c r="N20" s="37">
        <f t="shared" si="3"/>
        <v>40</v>
      </c>
      <c r="O20" s="37">
        <f>SUM(O8:O19)</f>
        <v>0</v>
      </c>
      <c r="P20" s="37">
        <f>SUM(P8:P18)</f>
        <v>11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2"/>
      <c r="L28" s="5"/>
      <c r="M28" s="5"/>
    </row>
    <row r="30" spans="1:16" ht="0.75" customHeight="1" x14ac:dyDescent="0.2"/>
    <row r="31" spans="1:16" ht="21.75" customHeight="1" x14ac:dyDescent="0.2">
      <c r="B31" s="23"/>
    </row>
    <row r="32" spans="1:16" hidden="1" x14ac:dyDescent="0.2">
      <c r="A32" s="4"/>
      <c r="B32" s="23"/>
    </row>
  </sheetData>
  <mergeCells count="17"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"/>
  <sheetViews>
    <sheetView tabSelected="1" view="pageBreakPreview" zoomScaleNormal="100" zoomScaleSheetLayoutView="100" workbookViewId="0">
      <selection activeCell="F44" sqref="A44:F48"/>
    </sheetView>
  </sheetViews>
  <sheetFormatPr defaultRowHeight="12.75" x14ac:dyDescent="0.2"/>
  <cols>
    <col min="1" max="1" width="4.5703125" customWidth="1"/>
    <col min="2" max="2" width="55.7109375" customWidth="1"/>
    <col min="3" max="4" width="17.7109375" customWidth="1"/>
    <col min="5" max="5" width="16.28515625" customWidth="1"/>
    <col min="6" max="6" width="18" customWidth="1"/>
  </cols>
  <sheetData>
    <row r="1" spans="1:256" ht="75" customHeight="1" x14ac:dyDescent="0.3">
      <c r="D1" s="77" t="s">
        <v>105</v>
      </c>
      <c r="E1" s="78"/>
      <c r="F1" s="78"/>
      <c r="G1" s="10"/>
      <c r="H1" s="10"/>
      <c r="I1" s="101"/>
      <c r="J1" s="101"/>
      <c r="K1" s="101"/>
      <c r="L1" s="101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pans="1:256" ht="0.75" hidden="1" customHeight="1" x14ac:dyDescent="0.3">
      <c r="A2" s="92"/>
      <c r="B2" s="92"/>
      <c r="C2" s="92"/>
      <c r="D2" s="92"/>
      <c r="E2" s="92"/>
      <c r="F2" s="92"/>
      <c r="G2" s="10"/>
      <c r="H2" s="10"/>
      <c r="I2" s="11"/>
      <c r="J2" s="11"/>
      <c r="K2" s="11"/>
      <c r="L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69.75" customHeight="1" x14ac:dyDescent="0.2">
      <c r="A3" s="93" t="s">
        <v>106</v>
      </c>
      <c r="B3" s="93"/>
      <c r="C3" s="93"/>
      <c r="D3" s="93"/>
      <c r="E3" s="93"/>
      <c r="F3" s="93"/>
      <c r="G3" s="12"/>
      <c r="H3" s="12"/>
      <c r="I3" s="95"/>
      <c r="J3" s="95"/>
      <c r="K3" s="95"/>
      <c r="L3" s="95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pans="1:256" ht="69.75" hidden="1" customHeight="1" x14ac:dyDescent="0.2">
      <c r="A4" s="94"/>
      <c r="B4" s="94"/>
      <c r="C4" s="94"/>
      <c r="D4" s="94"/>
      <c r="E4" s="94"/>
      <c r="F4" s="94"/>
      <c r="G4" s="12"/>
      <c r="H4" s="12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ht="62.25" hidden="1" customHeight="1" x14ac:dyDescent="0.25">
      <c r="A5" s="6"/>
      <c r="B5" s="6"/>
      <c r="C5" s="6"/>
      <c r="D5" s="6"/>
      <c r="E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256" ht="57.75" customHeight="1" x14ac:dyDescent="0.2">
      <c r="A6" s="58" t="s">
        <v>2</v>
      </c>
      <c r="B6" s="58" t="s">
        <v>3</v>
      </c>
      <c r="C6" s="58" t="s">
        <v>66</v>
      </c>
      <c r="D6" s="58" t="s">
        <v>67</v>
      </c>
      <c r="E6" s="58" t="s">
        <v>68</v>
      </c>
      <c r="F6" s="58" t="s">
        <v>69</v>
      </c>
    </row>
    <row r="7" spans="1:256" ht="63" hidden="1" customHeight="1" x14ac:dyDescent="0.25">
      <c r="A7" s="58"/>
      <c r="B7" s="63" t="s">
        <v>94</v>
      </c>
      <c r="C7" s="63"/>
      <c r="D7" s="64"/>
      <c r="E7" s="60">
        <f t="shared" ref="E7" si="0">SUM(C7:D7)</f>
        <v>0</v>
      </c>
      <c r="F7" s="62">
        <f>E7/E56</f>
        <v>0</v>
      </c>
    </row>
    <row r="8" spans="1:256" ht="45.75" hidden="1" customHeight="1" x14ac:dyDescent="0.25">
      <c r="A8" s="63"/>
      <c r="B8" s="63" t="s">
        <v>84</v>
      </c>
      <c r="C8" s="65"/>
      <c r="D8" s="63"/>
      <c r="E8" s="60">
        <f t="shared" ref="E8" si="1">SUM(C8:D8)</f>
        <v>0</v>
      </c>
      <c r="F8" s="62">
        <f>E8/E56</f>
        <v>0</v>
      </c>
    </row>
    <row r="9" spans="1:256" ht="21.75" hidden="1" customHeight="1" x14ac:dyDescent="0.25">
      <c r="A9" s="63"/>
      <c r="B9" s="70" t="s">
        <v>80</v>
      </c>
      <c r="C9" s="72"/>
      <c r="D9" s="72"/>
      <c r="E9" s="60">
        <f t="shared" ref="E9:E51" si="2">SUM(C9:D9)</f>
        <v>0</v>
      </c>
      <c r="F9" s="73">
        <f>E9/E56</f>
        <v>0</v>
      </c>
    </row>
    <row r="10" spans="1:256" ht="33.75" hidden="1" customHeight="1" x14ac:dyDescent="0.25">
      <c r="A10" s="63"/>
      <c r="B10" s="74" t="s">
        <v>76</v>
      </c>
      <c r="C10" s="54"/>
      <c r="D10" s="67"/>
      <c r="E10" s="60">
        <f t="shared" si="2"/>
        <v>0</v>
      </c>
      <c r="F10" s="73">
        <f>E10/E56</f>
        <v>0</v>
      </c>
    </row>
    <row r="11" spans="1:256" ht="18" hidden="1" customHeight="1" x14ac:dyDescent="0.25">
      <c r="A11" s="63"/>
      <c r="B11" s="75" t="s">
        <v>90</v>
      </c>
      <c r="C11" s="54"/>
      <c r="D11" s="67"/>
      <c r="E11" s="60">
        <f t="shared" ref="E11:E12" si="3">SUM(C11:D11)</f>
        <v>0</v>
      </c>
      <c r="F11" s="73">
        <f>E11/E56</f>
        <v>0</v>
      </c>
    </row>
    <row r="12" spans="1:256" ht="33" hidden="1" customHeight="1" x14ac:dyDescent="0.25">
      <c r="A12" s="63"/>
      <c r="B12" s="75" t="s">
        <v>91</v>
      </c>
      <c r="C12" s="54"/>
      <c r="D12" s="67"/>
      <c r="E12" s="60">
        <f t="shared" si="3"/>
        <v>0</v>
      </c>
      <c r="F12" s="73">
        <f>E12/E56</f>
        <v>0</v>
      </c>
    </row>
    <row r="13" spans="1:256" ht="33" hidden="1" customHeight="1" x14ac:dyDescent="0.25">
      <c r="A13" s="63"/>
      <c r="B13" s="75" t="s">
        <v>98</v>
      </c>
      <c r="C13" s="54"/>
      <c r="D13" s="67"/>
      <c r="E13" s="60">
        <f t="shared" ref="E13" si="4">SUM(C13:D13)</f>
        <v>0</v>
      </c>
      <c r="F13" s="73">
        <f>E13/E56</f>
        <v>0</v>
      </c>
    </row>
    <row r="14" spans="1:256" ht="32.25" customHeight="1" x14ac:dyDescent="0.25">
      <c r="A14" s="63">
        <v>1</v>
      </c>
      <c r="B14" s="66" t="s">
        <v>79</v>
      </c>
      <c r="C14" s="54"/>
      <c r="D14" s="67">
        <v>3</v>
      </c>
      <c r="E14" s="60">
        <f t="shared" si="2"/>
        <v>3</v>
      </c>
      <c r="F14" s="68">
        <f>E14/E56</f>
        <v>2.4793388429752068E-3</v>
      </c>
    </row>
    <row r="15" spans="1:256" ht="47.25" customHeight="1" x14ac:dyDescent="0.25">
      <c r="A15" s="63">
        <v>2</v>
      </c>
      <c r="B15" s="69" t="s">
        <v>82</v>
      </c>
      <c r="C15" s="54"/>
      <c r="D15" s="67">
        <v>5</v>
      </c>
      <c r="E15" s="60">
        <f t="shared" si="2"/>
        <v>5</v>
      </c>
      <c r="F15" s="68">
        <f>E15/E56</f>
        <v>4.1322314049586778E-3</v>
      </c>
    </row>
    <row r="16" spans="1:256" ht="48.75" customHeight="1" x14ac:dyDescent="0.25">
      <c r="A16" s="63">
        <v>3</v>
      </c>
      <c r="B16" s="69" t="s">
        <v>95</v>
      </c>
      <c r="C16" s="54"/>
      <c r="D16" s="67">
        <v>3</v>
      </c>
      <c r="E16" s="60">
        <f>SUM(C16:D16)</f>
        <v>3</v>
      </c>
      <c r="F16" s="68">
        <f>E16/E56</f>
        <v>2.4793388429752068E-3</v>
      </c>
    </row>
    <row r="17" spans="1:6" ht="64.5" hidden="1" customHeight="1" x14ac:dyDescent="0.25">
      <c r="A17" s="63"/>
      <c r="B17" s="66" t="s">
        <v>77</v>
      </c>
      <c r="C17" s="54"/>
      <c r="D17" s="67"/>
      <c r="E17" s="60">
        <f t="shared" si="2"/>
        <v>0</v>
      </c>
      <c r="F17" s="68">
        <f>E17/E56</f>
        <v>0</v>
      </c>
    </row>
    <row r="18" spans="1:6" ht="34.5" hidden="1" customHeight="1" x14ac:dyDescent="0.25">
      <c r="A18" s="63"/>
      <c r="B18" s="66" t="s">
        <v>89</v>
      </c>
      <c r="C18" s="54"/>
      <c r="D18" s="67"/>
      <c r="E18" s="60">
        <f t="shared" ref="E18" si="5">SUM(C18:D18)</f>
        <v>0</v>
      </c>
      <c r="F18" s="68">
        <f>E18/E56</f>
        <v>0</v>
      </c>
    </row>
    <row r="19" spans="1:6" ht="51" hidden="1" customHeight="1" x14ac:dyDescent="0.25">
      <c r="A19" s="63"/>
      <c r="B19" s="69" t="s">
        <v>83</v>
      </c>
      <c r="C19" s="54"/>
      <c r="D19" s="67"/>
      <c r="E19" s="60">
        <f t="shared" si="2"/>
        <v>0</v>
      </c>
      <c r="F19" s="68">
        <f>E19/E56</f>
        <v>0</v>
      </c>
    </row>
    <row r="20" spans="1:6" ht="50.25" hidden="1" customHeight="1" x14ac:dyDescent="0.25">
      <c r="A20" s="63"/>
      <c r="B20" s="66" t="s">
        <v>78</v>
      </c>
      <c r="C20" s="54"/>
      <c r="D20" s="67"/>
      <c r="E20" s="60">
        <f t="shared" si="2"/>
        <v>0</v>
      </c>
      <c r="F20" s="68">
        <f>E20/E56</f>
        <v>0</v>
      </c>
    </row>
    <row r="21" spans="1:6" ht="33" hidden="1" customHeight="1" x14ac:dyDescent="0.25">
      <c r="A21" s="63"/>
      <c r="B21" s="66" t="s">
        <v>101</v>
      </c>
      <c r="C21" s="54"/>
      <c r="D21" s="67"/>
      <c r="E21" s="60">
        <f t="shared" ref="E21" si="6">SUM(C21:D21)</f>
        <v>0</v>
      </c>
      <c r="F21" s="68">
        <f>E21/E56</f>
        <v>0</v>
      </c>
    </row>
    <row r="22" spans="1:6" ht="33.75" customHeight="1" x14ac:dyDescent="0.25">
      <c r="A22" s="128">
        <v>4</v>
      </c>
      <c r="B22" s="129" t="s">
        <v>7</v>
      </c>
      <c r="C22" s="130"/>
      <c r="D22" s="130">
        <v>17</v>
      </c>
      <c r="E22" s="131">
        <f t="shared" si="2"/>
        <v>17</v>
      </c>
      <c r="F22" s="132">
        <f>E22/E56</f>
        <v>1.4049586776859505E-2</v>
      </c>
    </row>
    <row r="23" spans="1:6" ht="33.75" hidden="1" customHeight="1" x14ac:dyDescent="0.25">
      <c r="A23" s="70"/>
      <c r="B23" s="57" t="s">
        <v>96</v>
      </c>
      <c r="C23" s="54"/>
      <c r="D23" s="54"/>
      <c r="E23" s="60">
        <f t="shared" ref="E23" si="7">SUM(C23:D23)</f>
        <v>0</v>
      </c>
      <c r="F23" s="55">
        <f>E23/E56</f>
        <v>0</v>
      </c>
    </row>
    <row r="24" spans="1:6" ht="20.25" customHeight="1" x14ac:dyDescent="0.25">
      <c r="A24" s="128">
        <v>5</v>
      </c>
      <c r="B24" s="129" t="s">
        <v>8</v>
      </c>
      <c r="C24" s="130">
        <v>2</v>
      </c>
      <c r="D24" s="130">
        <v>37</v>
      </c>
      <c r="E24" s="131">
        <f t="shared" si="2"/>
        <v>39</v>
      </c>
      <c r="F24" s="132">
        <f>E24/E56</f>
        <v>3.2231404958677684E-2</v>
      </c>
    </row>
    <row r="25" spans="1:6" ht="20.25" customHeight="1" x14ac:dyDescent="0.25">
      <c r="A25" s="70">
        <v>6</v>
      </c>
      <c r="B25" s="57" t="s">
        <v>85</v>
      </c>
      <c r="C25" s="54"/>
      <c r="D25" s="54">
        <v>1</v>
      </c>
      <c r="E25" s="60">
        <f t="shared" ref="E25" si="8">SUM(C25:D25)</f>
        <v>1</v>
      </c>
      <c r="F25" s="55">
        <f>E25/E56</f>
        <v>8.2644628099173552E-4</v>
      </c>
    </row>
    <row r="26" spans="1:6" ht="21" customHeight="1" x14ac:dyDescent="0.25">
      <c r="A26" s="128">
        <v>7</v>
      </c>
      <c r="B26" s="129" t="s">
        <v>9</v>
      </c>
      <c r="C26" s="130"/>
      <c r="D26" s="130">
        <v>57</v>
      </c>
      <c r="E26" s="131">
        <f t="shared" si="2"/>
        <v>57</v>
      </c>
      <c r="F26" s="132">
        <f>E26/E56</f>
        <v>4.7107438016528926E-2</v>
      </c>
    </row>
    <row r="27" spans="1:6" ht="18.75" customHeight="1" x14ac:dyDescent="0.25">
      <c r="A27" s="121">
        <v>8</v>
      </c>
      <c r="B27" s="122" t="s">
        <v>10</v>
      </c>
      <c r="C27" s="123">
        <v>1</v>
      </c>
      <c r="D27" s="123">
        <v>129</v>
      </c>
      <c r="E27" s="124">
        <f t="shared" si="2"/>
        <v>130</v>
      </c>
      <c r="F27" s="125">
        <f>E27/E56</f>
        <v>0.10743801652892562</v>
      </c>
    </row>
    <row r="28" spans="1:6" ht="18.75" customHeight="1" x14ac:dyDescent="0.25">
      <c r="A28" s="121">
        <v>9</v>
      </c>
      <c r="B28" s="122" t="s">
        <v>11</v>
      </c>
      <c r="C28" s="123">
        <v>6</v>
      </c>
      <c r="D28" s="123">
        <v>211</v>
      </c>
      <c r="E28" s="124">
        <f>SUM(C28:D28)</f>
        <v>217</v>
      </c>
      <c r="F28" s="125">
        <f>E28/E56</f>
        <v>0.17933884297520661</v>
      </c>
    </row>
    <row r="29" spans="1:6" ht="18.75" hidden="1" customHeight="1" x14ac:dyDescent="0.25">
      <c r="A29" s="70"/>
      <c r="B29" s="57" t="s">
        <v>97</v>
      </c>
      <c r="C29" s="52"/>
      <c r="D29" s="52"/>
      <c r="E29" s="60">
        <f>SUM(C29:D29)</f>
        <v>0</v>
      </c>
      <c r="F29" s="55">
        <f>E29/E56</f>
        <v>0</v>
      </c>
    </row>
    <row r="30" spans="1:6" ht="18.75" customHeight="1" x14ac:dyDescent="0.25">
      <c r="A30" s="70">
        <v>10</v>
      </c>
      <c r="B30" s="57" t="s">
        <v>74</v>
      </c>
      <c r="C30" s="52"/>
      <c r="D30" s="52">
        <v>2</v>
      </c>
      <c r="E30" s="60">
        <f t="shared" si="2"/>
        <v>2</v>
      </c>
      <c r="F30" s="53">
        <f>E30/E56</f>
        <v>1.652892561983471E-3</v>
      </c>
    </row>
    <row r="31" spans="1:6" ht="31.5" customHeight="1" x14ac:dyDescent="0.25">
      <c r="A31" s="121">
        <v>11</v>
      </c>
      <c r="B31" s="122" t="s">
        <v>22</v>
      </c>
      <c r="C31" s="126">
        <v>3</v>
      </c>
      <c r="D31" s="126">
        <v>165</v>
      </c>
      <c r="E31" s="124">
        <f t="shared" si="2"/>
        <v>168</v>
      </c>
      <c r="F31" s="127">
        <f>E31/E56</f>
        <v>0.13884297520661157</v>
      </c>
    </row>
    <row r="32" spans="1:6" ht="31.5" customHeight="1" x14ac:dyDescent="0.25">
      <c r="A32" s="70">
        <v>12</v>
      </c>
      <c r="B32" s="57" t="s">
        <v>86</v>
      </c>
      <c r="C32" s="52">
        <v>2</v>
      </c>
      <c r="D32" s="52">
        <v>5</v>
      </c>
      <c r="E32" s="60">
        <f t="shared" ref="E32" si="9">SUM(C32:D32)</f>
        <v>7</v>
      </c>
      <c r="F32" s="53">
        <f>E32/E56</f>
        <v>5.7851239669421484E-3</v>
      </c>
    </row>
    <row r="33" spans="1:6" ht="31.5" hidden="1" customHeight="1" x14ac:dyDescent="0.25">
      <c r="A33" s="70"/>
      <c r="B33" s="57" t="s">
        <v>100</v>
      </c>
      <c r="C33" s="52"/>
      <c r="D33" s="52"/>
      <c r="E33" s="60">
        <f t="shared" ref="E33" si="10">SUM(C33:D33)</f>
        <v>0</v>
      </c>
      <c r="F33" s="53">
        <f>E33/E56</f>
        <v>0</v>
      </c>
    </row>
    <row r="34" spans="1:6" ht="34.5" customHeight="1" x14ac:dyDescent="0.25">
      <c r="A34" s="128">
        <v>13</v>
      </c>
      <c r="B34" s="129" t="s">
        <v>12</v>
      </c>
      <c r="C34" s="130"/>
      <c r="D34" s="130">
        <v>35</v>
      </c>
      <c r="E34" s="131">
        <f t="shared" si="2"/>
        <v>35</v>
      </c>
      <c r="F34" s="132">
        <f>E34/E56</f>
        <v>2.8925619834710745E-2</v>
      </c>
    </row>
    <row r="35" spans="1:6" ht="32.25" customHeight="1" x14ac:dyDescent="0.25">
      <c r="A35" s="121">
        <v>14</v>
      </c>
      <c r="B35" s="122" t="s">
        <v>13</v>
      </c>
      <c r="C35" s="123">
        <v>8</v>
      </c>
      <c r="D35" s="123">
        <v>229</v>
      </c>
      <c r="E35" s="124">
        <f t="shared" si="2"/>
        <v>237</v>
      </c>
      <c r="F35" s="125">
        <f>E35/E56</f>
        <v>0.19586776859504132</v>
      </c>
    </row>
    <row r="36" spans="1:6" ht="33.75" customHeight="1" x14ac:dyDescent="0.25">
      <c r="A36" s="70">
        <v>15</v>
      </c>
      <c r="B36" s="57" t="s">
        <v>14</v>
      </c>
      <c r="C36" s="54">
        <v>1</v>
      </c>
      <c r="D36" s="54">
        <v>8</v>
      </c>
      <c r="E36" s="60">
        <f t="shared" si="2"/>
        <v>9</v>
      </c>
      <c r="F36" s="55">
        <f>E36/E56</f>
        <v>7.4380165289256199E-3</v>
      </c>
    </row>
    <row r="37" spans="1:6" ht="34.5" customHeight="1" x14ac:dyDescent="0.25">
      <c r="A37" s="70">
        <v>16</v>
      </c>
      <c r="B37" s="57" t="s">
        <v>15</v>
      </c>
      <c r="C37" s="54"/>
      <c r="D37" s="54">
        <v>2</v>
      </c>
      <c r="E37" s="60">
        <f t="shared" si="2"/>
        <v>2</v>
      </c>
      <c r="F37" s="55">
        <f>E37/E56</f>
        <v>1.652892561983471E-3</v>
      </c>
    </row>
    <row r="38" spans="1:6" ht="18.75" customHeight="1" x14ac:dyDescent="0.25">
      <c r="A38" s="70">
        <v>17</v>
      </c>
      <c r="B38" s="69" t="s">
        <v>92</v>
      </c>
      <c r="C38" s="54"/>
      <c r="D38" s="54">
        <v>6</v>
      </c>
      <c r="E38" s="60">
        <f t="shared" ref="E38" si="11">SUM(C38:D38)</f>
        <v>6</v>
      </c>
      <c r="F38" s="55">
        <f>E38/E56</f>
        <v>4.9586776859504135E-3</v>
      </c>
    </row>
    <row r="39" spans="1:6" ht="32.25" customHeight="1" x14ac:dyDescent="0.25">
      <c r="A39" s="128">
        <v>18</v>
      </c>
      <c r="B39" s="129" t="s">
        <v>16</v>
      </c>
      <c r="C39" s="130">
        <v>15</v>
      </c>
      <c r="D39" s="130">
        <v>9</v>
      </c>
      <c r="E39" s="131">
        <f t="shared" si="2"/>
        <v>24</v>
      </c>
      <c r="F39" s="132">
        <f>E39/E56</f>
        <v>1.9834710743801654E-2</v>
      </c>
    </row>
    <row r="40" spans="1:6" ht="50.25" customHeight="1" x14ac:dyDescent="0.25">
      <c r="A40" s="70">
        <v>19</v>
      </c>
      <c r="B40" s="57" t="s">
        <v>17</v>
      </c>
      <c r="C40" s="54">
        <v>1</v>
      </c>
      <c r="D40" s="54">
        <v>6</v>
      </c>
      <c r="E40" s="60">
        <f t="shared" si="2"/>
        <v>7</v>
      </c>
      <c r="F40" s="55">
        <f>E40/E56</f>
        <v>5.7851239669421484E-3</v>
      </c>
    </row>
    <row r="41" spans="1:6" s="34" customFormat="1" ht="47.25" customHeight="1" x14ac:dyDescent="0.25">
      <c r="A41" s="121">
        <v>20</v>
      </c>
      <c r="B41" s="122" t="s">
        <v>18</v>
      </c>
      <c r="C41" s="123">
        <v>5</v>
      </c>
      <c r="D41" s="123">
        <v>158</v>
      </c>
      <c r="E41" s="124">
        <f t="shared" si="2"/>
        <v>163</v>
      </c>
      <c r="F41" s="125">
        <f>E41/E56</f>
        <v>0.1347107438016529</v>
      </c>
    </row>
    <row r="42" spans="1:6" s="34" customFormat="1" ht="34.5" hidden="1" customHeight="1" x14ac:dyDescent="0.25">
      <c r="A42" s="70"/>
      <c r="B42" s="57" t="s">
        <v>71</v>
      </c>
      <c r="C42" s="54"/>
      <c r="D42" s="54"/>
      <c r="E42" s="60">
        <f t="shared" si="2"/>
        <v>0</v>
      </c>
      <c r="F42" s="55">
        <f>E42/E56</f>
        <v>0</v>
      </c>
    </row>
    <row r="43" spans="1:6" ht="20.25" customHeight="1" x14ac:dyDescent="0.25">
      <c r="A43" s="70">
        <v>21</v>
      </c>
      <c r="B43" s="57" t="s">
        <v>19</v>
      </c>
      <c r="C43" s="54">
        <v>4</v>
      </c>
      <c r="D43" s="54">
        <v>1</v>
      </c>
      <c r="E43" s="60">
        <f t="shared" si="2"/>
        <v>5</v>
      </c>
      <c r="F43" s="55">
        <f>E43/E56</f>
        <v>4.1322314049586778E-3</v>
      </c>
    </row>
    <row r="44" spans="1:6" ht="37.5" customHeight="1" x14ac:dyDescent="0.25">
      <c r="A44" s="128">
        <v>22</v>
      </c>
      <c r="B44" s="129" t="s">
        <v>73</v>
      </c>
      <c r="C44" s="130"/>
      <c r="D44" s="130">
        <v>16</v>
      </c>
      <c r="E44" s="131">
        <f t="shared" si="2"/>
        <v>16</v>
      </c>
      <c r="F44" s="132">
        <f>E44/E56</f>
        <v>1.3223140495867768E-2</v>
      </c>
    </row>
    <row r="45" spans="1:6" ht="36.75" customHeight="1" x14ac:dyDescent="0.25">
      <c r="A45" s="128">
        <v>23</v>
      </c>
      <c r="B45" s="133" t="s">
        <v>70</v>
      </c>
      <c r="C45" s="134"/>
      <c r="D45" s="135">
        <v>13</v>
      </c>
      <c r="E45" s="131">
        <f t="shared" si="2"/>
        <v>13</v>
      </c>
      <c r="F45" s="136">
        <f>E45/E56</f>
        <v>1.0743801652892562E-2</v>
      </c>
    </row>
    <row r="46" spans="1:6" ht="33.75" hidden="1" customHeight="1" x14ac:dyDescent="0.25">
      <c r="A46" s="128"/>
      <c r="B46" s="137" t="s">
        <v>93</v>
      </c>
      <c r="C46" s="134"/>
      <c r="D46" s="135"/>
      <c r="E46" s="131">
        <f t="shared" ref="E46" si="12">SUM(C46:D46)</f>
        <v>0</v>
      </c>
      <c r="F46" s="136">
        <f>E46/E56</f>
        <v>0</v>
      </c>
    </row>
    <row r="47" spans="1:6" ht="45.75" customHeight="1" x14ac:dyDescent="0.25">
      <c r="A47" s="128">
        <v>24</v>
      </c>
      <c r="B47" s="129" t="s">
        <v>23</v>
      </c>
      <c r="C47" s="130"/>
      <c r="D47" s="130">
        <v>14</v>
      </c>
      <c r="E47" s="131">
        <f t="shared" si="2"/>
        <v>14</v>
      </c>
      <c r="F47" s="132">
        <f>E47/E56</f>
        <v>1.1570247933884297E-2</v>
      </c>
    </row>
    <row r="48" spans="1:6" ht="65.25" customHeight="1" x14ac:dyDescent="0.25">
      <c r="A48" s="128">
        <v>25</v>
      </c>
      <c r="B48" s="129" t="s">
        <v>20</v>
      </c>
      <c r="C48" s="130">
        <v>1</v>
      </c>
      <c r="D48" s="130">
        <v>13</v>
      </c>
      <c r="E48" s="131">
        <f t="shared" si="2"/>
        <v>14</v>
      </c>
      <c r="F48" s="132">
        <f>E48/E56</f>
        <v>1.1570247933884297E-2</v>
      </c>
    </row>
    <row r="49" spans="1:6" ht="34.5" hidden="1" customHeight="1" x14ac:dyDescent="0.25">
      <c r="A49" s="70"/>
      <c r="B49" s="57" t="s">
        <v>75</v>
      </c>
      <c r="C49" s="54"/>
      <c r="D49" s="54"/>
      <c r="E49" s="60">
        <f t="shared" si="2"/>
        <v>0</v>
      </c>
      <c r="F49" s="55">
        <f>E49/E56</f>
        <v>0</v>
      </c>
    </row>
    <row r="50" spans="1:6" ht="39" hidden="1" customHeight="1" x14ac:dyDescent="0.25">
      <c r="A50" s="70"/>
      <c r="B50" s="57" t="s">
        <v>81</v>
      </c>
      <c r="C50" s="54"/>
      <c r="D50" s="54"/>
      <c r="E50" s="60">
        <f t="shared" si="2"/>
        <v>0</v>
      </c>
      <c r="F50" s="55">
        <f>E50/E56</f>
        <v>0</v>
      </c>
    </row>
    <row r="51" spans="1:6" ht="57.75" customHeight="1" x14ac:dyDescent="0.25">
      <c r="A51" s="70">
        <v>26</v>
      </c>
      <c r="B51" s="57" t="s">
        <v>21</v>
      </c>
      <c r="C51" s="54">
        <v>2</v>
      </c>
      <c r="D51" s="54">
        <v>8</v>
      </c>
      <c r="E51" s="60">
        <f t="shared" si="2"/>
        <v>10</v>
      </c>
      <c r="F51" s="55">
        <f>E51/E56</f>
        <v>8.2644628099173556E-3</v>
      </c>
    </row>
    <row r="52" spans="1:6" ht="85.5" customHeight="1" x14ac:dyDescent="0.25">
      <c r="A52" s="70">
        <v>27</v>
      </c>
      <c r="B52" s="59" t="s">
        <v>72</v>
      </c>
      <c r="C52" s="60">
        <v>2</v>
      </c>
      <c r="D52" s="60">
        <v>4</v>
      </c>
      <c r="E52" s="60">
        <f>SUM(C52:D52)</f>
        <v>6</v>
      </c>
      <c r="F52" s="61">
        <f>E52/E56</f>
        <v>4.9586776859504135E-3</v>
      </c>
    </row>
    <row r="53" spans="1:6" ht="49.5" hidden="1" customHeight="1" x14ac:dyDescent="0.25">
      <c r="A53" s="70"/>
      <c r="B53" s="59" t="s">
        <v>99</v>
      </c>
      <c r="C53" s="60"/>
      <c r="D53" s="60"/>
      <c r="E53" s="60">
        <f>SUM(C53:D53)</f>
        <v>0</v>
      </c>
      <c r="F53" s="61">
        <f>E53/E56</f>
        <v>0</v>
      </c>
    </row>
    <row r="54" spans="1:6" ht="18" hidden="1" customHeight="1" x14ac:dyDescent="0.25">
      <c r="A54" s="63"/>
      <c r="B54" s="59" t="s">
        <v>87</v>
      </c>
      <c r="C54" s="60"/>
      <c r="D54" s="60"/>
      <c r="E54" s="60">
        <f t="shared" ref="E54:E55" si="13">SUM(C54:D54)</f>
        <v>0</v>
      </c>
      <c r="F54" s="61">
        <f>E54/E56</f>
        <v>0</v>
      </c>
    </row>
    <row r="55" spans="1:6" ht="20.25" hidden="1" customHeight="1" x14ac:dyDescent="0.25">
      <c r="A55" s="63"/>
      <c r="B55" s="59" t="s">
        <v>88</v>
      </c>
      <c r="C55" s="60"/>
      <c r="D55" s="60"/>
      <c r="E55" s="60">
        <f t="shared" si="13"/>
        <v>0</v>
      </c>
      <c r="F55" s="61">
        <f>E55/E56</f>
        <v>0</v>
      </c>
    </row>
    <row r="56" spans="1:6" ht="20.25" customHeight="1" x14ac:dyDescent="0.25">
      <c r="A56" s="99" t="s">
        <v>1</v>
      </c>
      <c r="B56" s="100"/>
      <c r="C56" s="56">
        <f t="shared" ref="C56" si="14">SUM(C7:C55)</f>
        <v>53</v>
      </c>
      <c r="D56" s="56">
        <f>SUM(D7:D55)</f>
        <v>1157</v>
      </c>
      <c r="E56" s="56">
        <f>SUM(E7:E55)</f>
        <v>1210</v>
      </c>
      <c r="F56" s="56">
        <f>SUM(F7:F55)</f>
        <v>0.99999999999999989</v>
      </c>
    </row>
    <row r="57" spans="1:6" ht="37.9" customHeight="1" x14ac:dyDescent="0.3">
      <c r="A57" s="14"/>
      <c r="B57" s="15"/>
      <c r="C57" s="16"/>
      <c r="D57" s="13"/>
      <c r="E57" s="13"/>
      <c r="F57" s="17"/>
    </row>
    <row r="58" spans="1:6" ht="56.25" customHeight="1" x14ac:dyDescent="0.3">
      <c r="A58" s="14"/>
      <c r="C58" s="16"/>
      <c r="D58" s="13"/>
      <c r="E58" s="13"/>
      <c r="F58" s="17"/>
    </row>
    <row r="59" spans="1:6" ht="57" customHeight="1" x14ac:dyDescent="0.3">
      <c r="A59" s="14"/>
      <c r="B59" s="15"/>
      <c r="C59" s="16"/>
      <c r="D59" s="13"/>
      <c r="E59" s="13"/>
      <c r="F59" s="17"/>
    </row>
    <row r="60" spans="1:6" ht="45" customHeight="1" x14ac:dyDescent="0.3">
      <c r="A60" s="14"/>
      <c r="B60" s="15"/>
      <c r="C60" s="16"/>
      <c r="D60" s="13"/>
      <c r="E60" s="13"/>
      <c r="F60" s="17"/>
    </row>
    <row r="61" spans="1:6" ht="18.75" x14ac:dyDescent="0.3">
      <c r="A61" s="98"/>
      <c r="B61" s="98"/>
      <c r="C61" s="18"/>
      <c r="D61" s="18"/>
      <c r="E61" s="18"/>
      <c r="F61" s="19"/>
    </row>
    <row r="62" spans="1:6" ht="15.75" x14ac:dyDescent="0.25">
      <c r="C62" s="7"/>
      <c r="D62" s="8"/>
      <c r="E62" s="8"/>
      <c r="F62" s="7"/>
    </row>
    <row r="63" spans="1:6" ht="18.75" x14ac:dyDescent="0.3">
      <c r="C63" s="7"/>
      <c r="D63" s="13"/>
      <c r="E63" s="13"/>
      <c r="F63" s="7"/>
    </row>
  </sheetData>
  <mergeCells count="192">
    <mergeCell ref="A61:B61"/>
    <mergeCell ref="A56:B56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D1:F1"/>
    <mergeCell ref="AK4:AN4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BQ4:BT4"/>
    <mergeCell ref="BU4:BX4"/>
    <mergeCell ref="AS4:AV4"/>
    <mergeCell ref="AW4:AZ4"/>
    <mergeCell ref="BA4:BD4"/>
    <mergeCell ref="BE4:BH4"/>
    <mergeCell ref="CO4:CR4"/>
    <mergeCell ref="CS4:CV4"/>
    <mergeCell ref="CW4:CZ4"/>
    <mergeCell ref="DA4:DD4"/>
    <mergeCell ref="BY4:CB4"/>
    <mergeCell ref="CC4:CF4"/>
    <mergeCell ref="CG4:CJ4"/>
    <mergeCell ref="CK4:CN4"/>
    <mergeCell ref="DU4:DX4"/>
    <mergeCell ref="DY4:EB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HU4:HX4"/>
    <mergeCell ref="HY4:IB4"/>
    <mergeCell ref="GW4:GZ4"/>
    <mergeCell ref="HA4:HD4"/>
    <mergeCell ref="HE4:HH4"/>
    <mergeCell ref="HI4:HL4"/>
    <mergeCell ref="IS4:IV4"/>
    <mergeCell ref="A2:F2"/>
    <mergeCell ref="A3:F3"/>
    <mergeCell ref="A4:F4"/>
    <mergeCell ref="IC4:IF4"/>
    <mergeCell ref="IG4:IJ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Normal="100" zoomScaleSheetLayoutView="100" workbookViewId="0">
      <selection activeCell="L10" sqref="L1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04" t="s">
        <v>107</v>
      </c>
      <c r="I1" s="78"/>
      <c r="J1" s="78"/>
      <c r="K1" s="78"/>
    </row>
    <row r="2" spans="1:12" ht="27" customHeight="1" x14ac:dyDescent="0.2">
      <c r="A2" s="119" t="s">
        <v>108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34.5" customHeight="1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ht="57" hidden="1" customHeight="1" x14ac:dyDescent="0.2">
      <c r="A4" s="20"/>
    </row>
    <row r="5" spans="1:12" ht="46.5" customHeight="1" x14ac:dyDescent="0.2">
      <c r="A5" s="110" t="s">
        <v>29</v>
      </c>
      <c r="B5" s="110" t="s">
        <v>4</v>
      </c>
      <c r="C5" s="110" t="s">
        <v>43</v>
      </c>
      <c r="D5" s="110" t="s">
        <v>44</v>
      </c>
      <c r="E5" s="110" t="s">
        <v>45</v>
      </c>
      <c r="F5" s="105" t="s">
        <v>46</v>
      </c>
      <c r="G5" s="106"/>
      <c r="H5" s="107"/>
      <c r="I5" s="105" t="s">
        <v>42</v>
      </c>
      <c r="J5" s="107"/>
      <c r="K5" s="110" t="s">
        <v>47</v>
      </c>
    </row>
    <row r="6" spans="1:12" ht="18" customHeight="1" x14ac:dyDescent="0.2">
      <c r="A6" s="111"/>
      <c r="B6" s="111"/>
      <c r="C6" s="113"/>
      <c r="D6" s="113"/>
      <c r="E6" s="113"/>
      <c r="F6" s="108" t="s">
        <v>5</v>
      </c>
      <c r="G6" s="102" t="s">
        <v>24</v>
      </c>
      <c r="H6" s="103"/>
      <c r="I6" s="108" t="s">
        <v>5</v>
      </c>
      <c r="J6" s="29" t="s">
        <v>48</v>
      </c>
      <c r="K6" s="116"/>
    </row>
    <row r="7" spans="1:12" ht="48" customHeight="1" x14ac:dyDescent="0.2">
      <c r="A7" s="112"/>
      <c r="B7" s="112"/>
      <c r="C7" s="114"/>
      <c r="D7" s="114"/>
      <c r="E7" s="114"/>
      <c r="F7" s="109"/>
      <c r="G7" s="30" t="s">
        <v>49</v>
      </c>
      <c r="H7" s="30" t="s">
        <v>50</v>
      </c>
      <c r="I7" s="115"/>
      <c r="J7" s="30" t="s">
        <v>102</v>
      </c>
      <c r="K7" s="115"/>
    </row>
    <row r="8" spans="1:12" ht="15" customHeight="1" x14ac:dyDescent="0.2">
      <c r="A8" s="32">
        <v>1</v>
      </c>
      <c r="B8" s="32">
        <v>2</v>
      </c>
      <c r="C8" s="31">
        <v>3</v>
      </c>
      <c r="D8" s="31">
        <v>4</v>
      </c>
      <c r="E8" s="31">
        <v>5</v>
      </c>
      <c r="F8" s="31">
        <v>6</v>
      </c>
      <c r="G8" s="29">
        <v>7</v>
      </c>
      <c r="H8" s="29">
        <v>8</v>
      </c>
      <c r="I8" s="31">
        <v>9</v>
      </c>
      <c r="J8" s="29">
        <v>10</v>
      </c>
      <c r="K8" s="31">
        <v>11</v>
      </c>
    </row>
    <row r="9" spans="1:12" ht="29.25" customHeight="1" x14ac:dyDescent="0.2">
      <c r="A9" s="26">
        <v>1</v>
      </c>
      <c r="B9" s="27" t="s">
        <v>6</v>
      </c>
      <c r="C9" s="39">
        <v>53</v>
      </c>
      <c r="D9" s="39">
        <v>50</v>
      </c>
      <c r="E9" s="39">
        <v>1</v>
      </c>
      <c r="F9" s="39">
        <v>60</v>
      </c>
      <c r="G9" s="39">
        <v>0</v>
      </c>
      <c r="H9" s="39">
        <v>0</v>
      </c>
      <c r="I9" s="39">
        <v>2</v>
      </c>
      <c r="J9" s="39">
        <v>0</v>
      </c>
      <c r="K9" s="39">
        <v>0</v>
      </c>
    </row>
    <row r="10" spans="1:12" ht="43.5" customHeight="1" x14ac:dyDescent="0.2">
      <c r="A10" s="26">
        <v>2</v>
      </c>
      <c r="B10" s="27" t="s">
        <v>58</v>
      </c>
      <c r="C10" s="40">
        <v>71</v>
      </c>
      <c r="D10" s="40">
        <v>71</v>
      </c>
      <c r="E10" s="40">
        <v>1</v>
      </c>
      <c r="F10" s="40">
        <v>80</v>
      </c>
      <c r="G10" s="40">
        <v>0</v>
      </c>
      <c r="H10" s="40">
        <v>3</v>
      </c>
      <c r="I10" s="40">
        <v>0</v>
      </c>
      <c r="J10" s="40">
        <v>0</v>
      </c>
      <c r="K10" s="39">
        <v>0</v>
      </c>
    </row>
    <row r="11" spans="1:12" ht="45.75" customHeight="1" x14ac:dyDescent="0.2">
      <c r="A11" s="26">
        <v>3</v>
      </c>
      <c r="B11" s="27" t="s">
        <v>41</v>
      </c>
      <c r="C11" s="40">
        <v>139</v>
      </c>
      <c r="D11" s="40">
        <v>127</v>
      </c>
      <c r="E11" s="40">
        <v>1</v>
      </c>
      <c r="F11" s="40">
        <v>125</v>
      </c>
      <c r="G11" s="40">
        <v>0</v>
      </c>
      <c r="H11" s="40">
        <v>2</v>
      </c>
      <c r="I11" s="40">
        <v>1</v>
      </c>
      <c r="J11" s="40">
        <v>0</v>
      </c>
      <c r="K11" s="39">
        <v>0</v>
      </c>
    </row>
    <row r="12" spans="1:12" ht="44.25" customHeight="1" x14ac:dyDescent="0.2">
      <c r="A12" s="71">
        <v>4</v>
      </c>
      <c r="B12" s="27" t="s">
        <v>59</v>
      </c>
      <c r="C12" s="40">
        <v>88</v>
      </c>
      <c r="D12" s="40">
        <v>88</v>
      </c>
      <c r="E12" s="40">
        <v>0</v>
      </c>
      <c r="F12" s="40">
        <v>101</v>
      </c>
      <c r="G12" s="40">
        <v>0</v>
      </c>
      <c r="H12" s="40">
        <v>0</v>
      </c>
      <c r="I12" s="40">
        <v>2</v>
      </c>
      <c r="J12" s="40">
        <v>0</v>
      </c>
      <c r="K12" s="39">
        <v>0</v>
      </c>
    </row>
    <row r="13" spans="1:12" ht="44.25" customHeight="1" x14ac:dyDescent="0.2">
      <c r="A13" s="26">
        <v>5</v>
      </c>
      <c r="B13" s="27" t="s">
        <v>61</v>
      </c>
      <c r="C13" s="41">
        <v>66</v>
      </c>
      <c r="D13" s="41">
        <v>66</v>
      </c>
      <c r="E13" s="41">
        <v>0</v>
      </c>
      <c r="F13" s="41">
        <v>75</v>
      </c>
      <c r="G13" s="41">
        <v>0</v>
      </c>
      <c r="H13" s="41">
        <v>0</v>
      </c>
      <c r="I13" s="41">
        <v>1</v>
      </c>
      <c r="J13" s="41">
        <v>0</v>
      </c>
      <c r="K13" s="39">
        <v>0</v>
      </c>
      <c r="L13" s="42"/>
    </row>
    <row r="14" spans="1:12" ht="43.5" customHeight="1" x14ac:dyDescent="0.2">
      <c r="A14" s="26">
        <v>6</v>
      </c>
      <c r="B14" s="27" t="s">
        <v>60</v>
      </c>
      <c r="C14" s="40">
        <v>57</v>
      </c>
      <c r="D14" s="40">
        <v>40</v>
      </c>
      <c r="E14" s="40">
        <v>0</v>
      </c>
      <c r="F14" s="40">
        <v>75</v>
      </c>
      <c r="G14" s="40">
        <v>0</v>
      </c>
      <c r="H14" s="40">
        <v>0</v>
      </c>
      <c r="I14" s="40">
        <v>0</v>
      </c>
      <c r="J14" s="40">
        <v>0</v>
      </c>
      <c r="K14" s="39">
        <v>0</v>
      </c>
    </row>
    <row r="15" spans="1:12" ht="42.75" customHeight="1" x14ac:dyDescent="0.2">
      <c r="A15" s="26">
        <v>7</v>
      </c>
      <c r="B15" s="27" t="s">
        <v>57</v>
      </c>
      <c r="C15" s="40">
        <v>62</v>
      </c>
      <c r="D15" s="40">
        <v>62</v>
      </c>
      <c r="E15" s="40">
        <v>0</v>
      </c>
      <c r="F15" s="40">
        <v>67</v>
      </c>
      <c r="G15" s="40">
        <v>0</v>
      </c>
      <c r="H15" s="40">
        <v>0</v>
      </c>
      <c r="I15" s="40">
        <v>1</v>
      </c>
      <c r="J15" s="40">
        <v>0</v>
      </c>
      <c r="K15" s="39">
        <v>0</v>
      </c>
    </row>
    <row r="16" spans="1:12" ht="44.25" customHeight="1" x14ac:dyDescent="0.2">
      <c r="A16" s="26">
        <v>8</v>
      </c>
      <c r="B16" s="27" t="s">
        <v>56</v>
      </c>
      <c r="C16" s="40">
        <v>51</v>
      </c>
      <c r="D16" s="40">
        <v>45</v>
      </c>
      <c r="E16" s="40">
        <v>0</v>
      </c>
      <c r="F16" s="40">
        <v>61</v>
      </c>
      <c r="G16" s="40">
        <v>0</v>
      </c>
      <c r="H16" s="40">
        <v>0</v>
      </c>
      <c r="I16" s="40">
        <v>2</v>
      </c>
      <c r="J16" s="40">
        <v>0</v>
      </c>
      <c r="K16" s="39">
        <v>0</v>
      </c>
    </row>
    <row r="17" spans="1:11" ht="45.75" customHeight="1" x14ac:dyDescent="0.2">
      <c r="A17" s="26">
        <v>9</v>
      </c>
      <c r="B17" s="27" t="s">
        <v>55</v>
      </c>
      <c r="C17" s="40">
        <v>235</v>
      </c>
      <c r="D17" s="40">
        <v>190</v>
      </c>
      <c r="E17" s="40">
        <v>0</v>
      </c>
      <c r="F17" s="40">
        <v>253</v>
      </c>
      <c r="G17" s="40">
        <v>0</v>
      </c>
      <c r="H17" s="40">
        <v>0</v>
      </c>
      <c r="I17" s="40">
        <v>0</v>
      </c>
      <c r="J17" s="40">
        <v>0</v>
      </c>
      <c r="K17" s="39">
        <v>0</v>
      </c>
    </row>
    <row r="18" spans="1:11" ht="44.25" customHeight="1" x14ac:dyDescent="0.2">
      <c r="A18" s="26">
        <v>10</v>
      </c>
      <c r="B18" s="27" t="s">
        <v>54</v>
      </c>
      <c r="C18" s="40">
        <v>174</v>
      </c>
      <c r="D18" s="40">
        <v>174</v>
      </c>
      <c r="E18" s="40">
        <v>1</v>
      </c>
      <c r="F18" s="40">
        <v>276</v>
      </c>
      <c r="G18" s="40">
        <v>0</v>
      </c>
      <c r="H18" s="40">
        <v>0</v>
      </c>
      <c r="I18" s="40">
        <v>6</v>
      </c>
      <c r="J18" s="40">
        <v>0</v>
      </c>
      <c r="K18" s="39">
        <v>0</v>
      </c>
    </row>
    <row r="19" spans="1:11" ht="43.5" customHeight="1" x14ac:dyDescent="0.2">
      <c r="A19" s="26">
        <v>11</v>
      </c>
      <c r="B19" s="27" t="s">
        <v>53</v>
      </c>
      <c r="C19" s="47">
        <v>214</v>
      </c>
      <c r="D19" s="47">
        <v>190</v>
      </c>
      <c r="E19" s="47">
        <v>0</v>
      </c>
      <c r="F19" s="47">
        <v>279</v>
      </c>
      <c r="G19" s="47">
        <v>0</v>
      </c>
      <c r="H19" s="47">
        <v>0</v>
      </c>
      <c r="I19" s="47">
        <v>2</v>
      </c>
      <c r="J19" s="40">
        <v>0</v>
      </c>
      <c r="K19" s="39">
        <v>0</v>
      </c>
    </row>
    <row r="20" spans="1:11" ht="26.25" customHeight="1" x14ac:dyDescent="0.2">
      <c r="A20" s="117" t="s">
        <v>39</v>
      </c>
      <c r="B20" s="118"/>
      <c r="C20" s="38">
        <f>SUM(C10:C19)</f>
        <v>1157</v>
      </c>
      <c r="D20" s="38">
        <f>SUM(D10:D19)</f>
        <v>1053</v>
      </c>
      <c r="E20" s="38">
        <f>SUM(E11:E19)</f>
        <v>2</v>
      </c>
      <c r="F20" s="38">
        <f>SUM(F10:F19)</f>
        <v>1392</v>
      </c>
      <c r="G20" s="38">
        <f>SUM(G11:G19)</f>
        <v>0</v>
      </c>
      <c r="H20" s="38">
        <f>SUM(H11:H19)</f>
        <v>2</v>
      </c>
      <c r="I20" s="38">
        <f>SUM(I10:I19)</f>
        <v>15</v>
      </c>
      <c r="J20" s="38">
        <f t="shared" ref="J20:K20" si="0">SUM(J11:J19)</f>
        <v>0</v>
      </c>
      <c r="K20" s="38">
        <f t="shared" si="0"/>
        <v>0</v>
      </c>
    </row>
    <row r="21" spans="1:11" ht="26.25" customHeight="1" x14ac:dyDescent="0.2">
      <c r="A21" s="102" t="s">
        <v>40</v>
      </c>
      <c r="B21" s="103"/>
      <c r="C21" s="37">
        <f>SUM(C9:C19)</f>
        <v>1210</v>
      </c>
      <c r="D21" s="37">
        <f>SUM(D9:D19)</f>
        <v>1103</v>
      </c>
      <c r="E21" s="37">
        <f>SUM(E9:E18)</f>
        <v>4</v>
      </c>
      <c r="F21" s="37">
        <f>SUM(F9:F19)</f>
        <v>1452</v>
      </c>
      <c r="G21" s="37">
        <f t="shared" ref="G21:K21" si="1">SUM(G9:G19)</f>
        <v>0</v>
      </c>
      <c r="H21" s="37">
        <f t="shared" si="1"/>
        <v>5</v>
      </c>
      <c r="I21" s="37">
        <f t="shared" si="1"/>
        <v>17</v>
      </c>
      <c r="J21" s="37">
        <f t="shared" si="1"/>
        <v>0</v>
      </c>
      <c r="K21" s="37">
        <f t="shared" si="1"/>
        <v>0</v>
      </c>
    </row>
    <row r="23" spans="1:11" x14ac:dyDescent="0.2">
      <c r="A23" s="21"/>
    </row>
    <row r="24" spans="1:11" x14ac:dyDescent="0.2">
      <c r="A24" s="21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2022-04-18T11:58:36Z</cp:lastPrinted>
  <dcterms:created xsi:type="dcterms:W3CDTF">2004-05-21T10:07:22Z</dcterms:created>
  <dcterms:modified xsi:type="dcterms:W3CDTF">2022-04-18T13:53:04Z</dcterms:modified>
</cp:coreProperties>
</file>