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сентябрь_2022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K15" i="4" l="1"/>
  <c r="K19" i="4" l="1"/>
  <c r="I21" i="1"/>
  <c r="K18" i="4" l="1"/>
  <c r="E24" i="3"/>
  <c r="C20" i="4" l="1"/>
  <c r="K14" i="4" l="1"/>
  <c r="K10" i="4" l="1"/>
  <c r="K11" i="4" l="1"/>
  <c r="K12" i="4"/>
  <c r="K13" i="4"/>
  <c r="K16" i="4"/>
  <c r="K17" i="4"/>
  <c r="K9" i="4"/>
  <c r="I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I13" i="1"/>
  <c r="I14" i="1"/>
  <c r="I15" i="1"/>
  <c r="I16" i="1"/>
  <c r="I17" i="1"/>
  <c r="I18" i="1"/>
  <c r="I19" i="1"/>
  <c r="I11" i="1"/>
  <c r="D12" i="1"/>
  <c r="D13" i="1"/>
  <c r="D14" i="1"/>
  <c r="D15" i="1"/>
  <c r="D16" i="1"/>
  <c r="D17" i="1"/>
  <c r="D18" i="1"/>
  <c r="D19" i="1"/>
  <c r="D20" i="1"/>
  <c r="C20" i="1" s="1"/>
  <c r="D21" i="1"/>
  <c r="D11" i="1"/>
  <c r="C18" i="1" l="1"/>
  <c r="C11" i="1"/>
  <c r="F24" i="3"/>
  <c r="G24" i="3" l="1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<sst xmlns="http://schemas.openxmlformats.org/spreadsheetml/2006/main" count="99" uniqueCount="77">
  <si>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</si>
  <si>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</si>
  <si>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</si>
  <si>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</si>
  <si>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</si>
  <si>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</si>
  <si>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</si>
  <si>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</si>
  <si>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</si>
  <si>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</si>
  <si>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</si>
  <si>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</si>
  <si>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</si>
  <si>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</si>
  <si>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</si>
  <si>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</si>
  <si>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</si>
  <si>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</si>
  <si>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</si>
  <si>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</si>
  <si>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</si>
  <si>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</si>
  <si>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</si>
  <si>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</si>
  <si>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</si>
  <si>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</si>
  <si>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</si>
  <si>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</si>
  <si>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</si>
  <si>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</si>
  <si>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</si>
  <si>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</si>
  <si>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</si>
  <si>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</si>
  <si>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</si>
  <si>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</si>
  <si>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</si>
  <si>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</si>
  <si>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</si>
  <si>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</si>
  <si>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</si>
  <si>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</si>
  <si>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</si>
  <si>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</si>
  <si>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</si>
  <si>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</si>
  <si>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</si>
  <si>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</si>
  <si>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</si>
  <si>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</si>
  <si>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</si>
  <si>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</si>
  <si>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</si>
  <si>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</si>
  <si>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</si>
  <si>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</si>
  <si>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</si>
  <si>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</si>
  <si>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</si>
  <si>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</si>
  <si>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</si>
  <si>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</si>
  <si>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</si>
  <si>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</si>
  <si>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</si>
  <si>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</si>
  <si>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</si>
  <si>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</si>
  <si>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</si>
  <si>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</si>
  <si>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</si>
  <si>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01.09.2022 по 30.09.2022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</si>
  <si>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</si>
  <si>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01.09.2022 по 30.09.2022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</si>
  <si>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сентябре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</si>
  <si>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01.09.2022 по 30.09.2022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</si>
  <si>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обл. в сентябре 2022 года от ___________ № 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</si>
</sst>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CC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view="pageBreakPreview" zoomScaleNormal="100" zoomScaleSheetLayoutView="100" workbookViewId="0">
      <selection activeCell="A2" sqref="A2:O2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85" t="s">
        <v>76</v>
      </c>
      <c r="L1" s="85"/>
      <c r="M1" s="85"/>
      <c r="N1" s="86"/>
      <c r="O1" s="86"/>
    </row>
    <row r="2" spans="1:17" ht="57.75" customHeight="1" thickBot="1" x14ac:dyDescent="0.35">
      <c r="A2" s="87" t="s">
        <v>71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88"/>
    </row>
    <row r="3" spans="1:17" ht="27" customHeight="1" x14ac:dyDescent="0.2">
      <c r="A3" s="91" t="s">
        <v>23</v>
      </c>
      <c r="B3" s="93" t="s">
        <v>24</v>
      </c>
      <c r="C3" s="95" t="s">
        <v>25</v>
      </c>
      <c r="D3" s="96"/>
      <c r="E3" s="96"/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  <c r="Q3" s="116" t="s">
        <v>0</v>
      </c>
    </row>
    <row r="4" spans="1:17" ht="19.5" customHeight="1" x14ac:dyDescent="0.2">
      <c r="A4" s="92"/>
      <c r="B4" s="94"/>
      <c r="C4" s="99" t="s">
        <v>48</v>
      </c>
      <c r="D4" s="101" t="s">
        <v>26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117"/>
    </row>
    <row r="5" spans="1:17" ht="22.5" customHeight="1" x14ac:dyDescent="0.2">
      <c r="A5" s="92"/>
      <c r="B5" s="94"/>
      <c r="C5" s="99"/>
      <c r="D5" s="101" t="s">
        <v>27</v>
      </c>
      <c r="E5" s="102"/>
      <c r="F5" s="102"/>
      <c r="G5" s="102"/>
      <c r="H5" s="102"/>
      <c r="I5" s="102"/>
      <c r="J5" s="102"/>
      <c r="K5" s="102"/>
      <c r="L5" s="104" t="s">
        <v>28</v>
      </c>
      <c r="M5" s="104" t="s">
        <v>41</v>
      </c>
      <c r="N5" s="104" t="s">
        <v>20</v>
      </c>
      <c r="O5" s="104" t="s">
        <v>29</v>
      </c>
      <c r="P5" s="106" t="s">
        <v>21</v>
      </c>
      <c r="Q5" s="117"/>
    </row>
    <row r="6" spans="1:17" ht="21.75" customHeight="1" x14ac:dyDescent="0.2">
      <c r="A6" s="92"/>
      <c r="B6" s="94"/>
      <c r="C6" s="99"/>
      <c r="D6" s="108" t="s">
        <v>22</v>
      </c>
      <c r="E6" s="109"/>
      <c r="F6" s="110"/>
      <c r="G6" s="111" t="s">
        <v>49</v>
      </c>
      <c r="H6" s="111" t="s">
        <v>30</v>
      </c>
      <c r="I6" s="114" t="s">
        <v>31</v>
      </c>
      <c r="J6" s="115"/>
      <c r="K6" s="115"/>
      <c r="L6" s="105"/>
      <c r="M6" s="105"/>
      <c r="N6" s="105"/>
      <c r="O6" s="105"/>
      <c r="P6" s="107"/>
      <c r="Q6" s="117"/>
    </row>
    <row r="7" spans="1:17" ht="16.5" customHeight="1" x14ac:dyDescent="0.2">
      <c r="A7" s="92"/>
      <c r="B7" s="94"/>
      <c r="C7" s="100"/>
      <c r="D7" s="118" t="s">
        <v>5</v>
      </c>
      <c r="E7" s="108" t="s">
        <v>50</v>
      </c>
      <c r="F7" s="110"/>
      <c r="G7" s="112"/>
      <c r="H7" s="113"/>
      <c r="I7" s="118" t="s">
        <v>5</v>
      </c>
      <c r="J7" s="108" t="s">
        <v>26</v>
      </c>
      <c r="K7" s="110"/>
      <c r="L7" s="105"/>
      <c r="M7" s="105"/>
      <c r="N7" s="105"/>
      <c r="O7" s="105"/>
      <c r="P7" s="107"/>
      <c r="Q7" s="117"/>
    </row>
    <row r="8" spans="1:17" ht="57.75" customHeight="1" x14ac:dyDescent="0.2">
      <c r="A8" s="92"/>
      <c r="B8" s="94"/>
      <c r="C8" s="100"/>
      <c r="D8" s="119"/>
      <c r="E8" s="111" t="s">
        <v>51</v>
      </c>
      <c r="F8" s="120" t="s">
        <v>52</v>
      </c>
      <c r="G8" s="112"/>
      <c r="H8" s="113"/>
      <c r="I8" s="119"/>
      <c r="J8" s="122" t="s">
        <v>51</v>
      </c>
      <c r="K8" s="120" t="s">
        <v>52</v>
      </c>
      <c r="L8" s="105"/>
      <c r="M8" s="105"/>
      <c r="N8" s="105"/>
      <c r="O8" s="105"/>
      <c r="P8" s="107"/>
      <c r="Q8" s="117"/>
    </row>
    <row r="9" spans="1:17" ht="22.5" customHeight="1" thickBot="1" x14ac:dyDescent="0.25">
      <c r="A9" s="92"/>
      <c r="B9" s="94"/>
      <c r="C9" s="100"/>
      <c r="D9" s="119"/>
      <c r="E9" s="112"/>
      <c r="F9" s="121"/>
      <c r="G9" s="112"/>
      <c r="H9" s="112"/>
      <c r="I9" s="119"/>
      <c r="J9" s="111"/>
      <c r="K9" s="121"/>
      <c r="L9" s="105"/>
      <c r="M9" s="105"/>
      <c r="N9" s="105"/>
      <c r="O9" s="105"/>
      <c r="P9" s="107"/>
      <c r="Q9" s="117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82</v>
      </c>
      <c r="D11" s="24">
        <f>E11+F11</f>
        <v>26</v>
      </c>
      <c r="E11" s="24">
        <v>25</v>
      </c>
      <c r="F11" s="24">
        <v>1</v>
      </c>
      <c r="G11" s="24">
        <v>0</v>
      </c>
      <c r="H11" s="24">
        <v>0</v>
      </c>
      <c r="I11" s="24">
        <f>J11+K11</f>
        <v>13</v>
      </c>
      <c r="J11" s="24">
        <v>8</v>
      </c>
      <c r="K11" s="24">
        <v>5</v>
      </c>
      <c r="L11" s="24">
        <v>27</v>
      </c>
      <c r="M11" s="24">
        <v>10</v>
      </c>
      <c r="N11" s="24">
        <v>3</v>
      </c>
      <c r="O11" s="24">
        <v>3</v>
      </c>
      <c r="P11" s="43">
        <v>0</v>
      </c>
      <c r="Q11" s="43">
        <v>1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80</v>
      </c>
      <c r="D12" s="24">
        <f t="shared" ref="D12:D21" si="1">E12+F12</f>
        <v>13</v>
      </c>
      <c r="E12" s="23">
        <v>5</v>
      </c>
      <c r="F12" s="15">
        <v>8</v>
      </c>
      <c r="G12" s="15">
        <v>1</v>
      </c>
      <c r="H12" s="15">
        <v>0</v>
      </c>
      <c r="I12" s="24">
        <f t="shared" ref="I12:I21" si="2">J12+K12</f>
        <v>39</v>
      </c>
      <c r="J12" s="15">
        <v>9</v>
      </c>
      <c r="K12" s="15">
        <v>30</v>
      </c>
      <c r="L12" s="15">
        <v>26</v>
      </c>
      <c r="M12" s="15">
        <v>0</v>
      </c>
      <c r="N12" s="15">
        <v>0</v>
      </c>
      <c r="O12" s="15">
        <v>1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154</v>
      </c>
      <c r="D13" s="24">
        <f t="shared" si="1"/>
        <v>21</v>
      </c>
      <c r="E13" s="23">
        <v>16</v>
      </c>
      <c r="F13" s="15">
        <v>5</v>
      </c>
      <c r="G13" s="15">
        <v>4</v>
      </c>
      <c r="H13" s="15">
        <v>0</v>
      </c>
      <c r="I13" s="24">
        <f t="shared" si="2"/>
        <v>79</v>
      </c>
      <c r="J13" s="15">
        <v>21</v>
      </c>
      <c r="K13" s="15">
        <v>58</v>
      </c>
      <c r="L13" s="15">
        <v>45</v>
      </c>
      <c r="M13" s="15">
        <v>0</v>
      </c>
      <c r="N13" s="15">
        <v>0</v>
      </c>
      <c r="O13" s="15">
        <v>5</v>
      </c>
      <c r="P13" s="36">
        <v>0</v>
      </c>
      <c r="Q13" s="43">
        <v>2</v>
      </c>
    </row>
    <row r="14" spans="1:17" ht="45" x14ac:dyDescent="0.2">
      <c r="A14" s="32">
        <v>4</v>
      </c>
      <c r="B14" s="22" t="s">
        <v>58</v>
      </c>
      <c r="C14" s="42">
        <f t="shared" si="0"/>
        <v>106</v>
      </c>
      <c r="D14" s="24">
        <f t="shared" si="1"/>
        <v>12</v>
      </c>
      <c r="E14" s="23">
        <v>8</v>
      </c>
      <c r="F14" s="15">
        <v>4</v>
      </c>
      <c r="G14" s="15">
        <v>2</v>
      </c>
      <c r="H14" s="15">
        <v>0</v>
      </c>
      <c r="I14" s="24">
        <f t="shared" si="2"/>
        <v>65</v>
      </c>
      <c r="J14" s="15">
        <v>14</v>
      </c>
      <c r="K14" s="15">
        <v>51</v>
      </c>
      <c r="L14" s="15">
        <v>19</v>
      </c>
      <c r="M14" s="15">
        <v>0</v>
      </c>
      <c r="N14" s="15">
        <v>0</v>
      </c>
      <c r="O14" s="15">
        <v>8</v>
      </c>
      <c r="P14" s="36">
        <v>0</v>
      </c>
      <c r="Q14" s="43">
        <v>3</v>
      </c>
    </row>
    <row r="15" spans="1:17" ht="45" x14ac:dyDescent="0.2">
      <c r="A15" s="82">
        <v>5</v>
      </c>
      <c r="B15" s="22" t="s">
        <v>59</v>
      </c>
      <c r="C15" s="42">
        <f t="shared" si="0"/>
        <v>38</v>
      </c>
      <c r="D15" s="24">
        <f t="shared" si="1"/>
        <v>3</v>
      </c>
      <c r="E15" s="23">
        <v>2</v>
      </c>
      <c r="F15" s="15">
        <v>1</v>
      </c>
      <c r="G15" s="15">
        <v>0</v>
      </c>
      <c r="H15" s="15">
        <v>0</v>
      </c>
      <c r="I15" s="24">
        <f t="shared" si="2"/>
        <v>26</v>
      </c>
      <c r="J15" s="15">
        <v>7</v>
      </c>
      <c r="K15" s="15">
        <v>19</v>
      </c>
      <c r="L15" s="15">
        <v>8</v>
      </c>
      <c r="M15" s="15">
        <v>0</v>
      </c>
      <c r="N15" s="15">
        <v>0</v>
      </c>
      <c r="O15" s="15">
        <v>1</v>
      </c>
      <c r="P15" s="36">
        <v>0</v>
      </c>
      <c r="Q15" s="43">
        <v>0</v>
      </c>
    </row>
    <row r="16" spans="1:17" ht="45" x14ac:dyDescent="0.2">
      <c r="A16" s="82">
        <v>6</v>
      </c>
      <c r="B16" s="22" t="s">
        <v>60</v>
      </c>
      <c r="C16" s="42">
        <f t="shared" si="0"/>
        <v>38</v>
      </c>
      <c r="D16" s="24">
        <f t="shared" si="1"/>
        <v>2</v>
      </c>
      <c r="E16" s="23">
        <v>2</v>
      </c>
      <c r="F16" s="15">
        <v>0</v>
      </c>
      <c r="G16" s="15">
        <v>4</v>
      </c>
      <c r="H16" s="15">
        <v>0</v>
      </c>
      <c r="I16" s="24">
        <f t="shared" si="2"/>
        <v>25</v>
      </c>
      <c r="J16" s="15">
        <v>5</v>
      </c>
      <c r="K16" s="15">
        <v>20</v>
      </c>
      <c r="L16" s="15">
        <v>7</v>
      </c>
      <c r="M16" s="15">
        <v>0</v>
      </c>
      <c r="N16" s="15">
        <v>0</v>
      </c>
      <c r="O16" s="15">
        <v>0</v>
      </c>
      <c r="P16" s="36">
        <v>0</v>
      </c>
      <c r="Q16" s="43">
        <v>0</v>
      </c>
    </row>
    <row r="17" spans="1:17" ht="45" x14ac:dyDescent="0.2">
      <c r="A17" s="82">
        <v>7</v>
      </c>
      <c r="B17" s="22" t="s">
        <v>61</v>
      </c>
      <c r="C17" s="42">
        <f t="shared" si="0"/>
        <v>45</v>
      </c>
      <c r="D17" s="24">
        <f t="shared" si="1"/>
        <v>1</v>
      </c>
      <c r="E17" s="23">
        <v>0</v>
      </c>
      <c r="F17" s="15">
        <v>1</v>
      </c>
      <c r="G17" s="15">
        <v>0</v>
      </c>
      <c r="H17" s="15">
        <v>0</v>
      </c>
      <c r="I17" s="24">
        <f t="shared" si="2"/>
        <v>36</v>
      </c>
      <c r="J17" s="15">
        <v>8</v>
      </c>
      <c r="K17" s="15">
        <v>28</v>
      </c>
      <c r="L17" s="15">
        <v>8</v>
      </c>
      <c r="M17" s="15">
        <v>0</v>
      </c>
      <c r="N17" s="15">
        <v>0</v>
      </c>
      <c r="O17" s="15">
        <v>0</v>
      </c>
      <c r="P17" s="36">
        <v>0</v>
      </c>
      <c r="Q17" s="43">
        <v>1</v>
      </c>
    </row>
    <row r="18" spans="1:17" ht="45" x14ac:dyDescent="0.2">
      <c r="A18" s="82">
        <v>8</v>
      </c>
      <c r="B18" s="22" t="s">
        <v>62</v>
      </c>
      <c r="C18" s="42">
        <f t="shared" si="0"/>
        <v>67</v>
      </c>
      <c r="D18" s="24">
        <f t="shared" si="1"/>
        <v>4</v>
      </c>
      <c r="E18" s="23">
        <v>4</v>
      </c>
      <c r="F18" s="15">
        <v>0</v>
      </c>
      <c r="G18" s="15">
        <v>0</v>
      </c>
      <c r="H18" s="15">
        <v>0</v>
      </c>
      <c r="I18" s="24">
        <f t="shared" si="2"/>
        <v>45</v>
      </c>
      <c r="J18" s="15">
        <v>11</v>
      </c>
      <c r="K18" s="15">
        <v>34</v>
      </c>
      <c r="L18" s="15">
        <v>13</v>
      </c>
      <c r="M18" s="15">
        <v>0</v>
      </c>
      <c r="N18" s="15">
        <v>0</v>
      </c>
      <c r="O18" s="15">
        <v>5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314</v>
      </c>
      <c r="D19" s="24">
        <f t="shared" si="1"/>
        <v>35</v>
      </c>
      <c r="E19" s="23">
        <v>13</v>
      </c>
      <c r="F19" s="15">
        <v>22</v>
      </c>
      <c r="G19" s="15">
        <v>4</v>
      </c>
      <c r="H19" s="15">
        <v>0</v>
      </c>
      <c r="I19" s="24">
        <f t="shared" si="2"/>
        <v>220</v>
      </c>
      <c r="J19" s="15">
        <v>41</v>
      </c>
      <c r="K19" s="15">
        <v>179</v>
      </c>
      <c r="L19" s="15">
        <v>41</v>
      </c>
      <c r="M19" s="15">
        <v>0</v>
      </c>
      <c r="N19" s="15">
        <v>0</v>
      </c>
      <c r="O19" s="15">
        <v>14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325</v>
      </c>
      <c r="D20" s="24">
        <f t="shared" si="1"/>
        <v>42</v>
      </c>
      <c r="E20" s="23">
        <v>20</v>
      </c>
      <c r="F20" s="15">
        <v>22</v>
      </c>
      <c r="G20" s="15">
        <v>0</v>
      </c>
      <c r="H20" s="15">
        <v>0</v>
      </c>
      <c r="I20" s="24">
        <f t="shared" si="2"/>
        <v>269</v>
      </c>
      <c r="J20" s="15">
        <v>64</v>
      </c>
      <c r="K20" s="15">
        <v>205</v>
      </c>
      <c r="L20" s="15">
        <v>11</v>
      </c>
      <c r="M20" s="15">
        <v>0</v>
      </c>
      <c r="N20" s="15">
        <v>0</v>
      </c>
      <c r="O20" s="15">
        <v>3</v>
      </c>
      <c r="P20" s="36">
        <v>0</v>
      </c>
      <c r="Q20" s="43">
        <v>0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315</v>
      </c>
      <c r="D21" s="24">
        <f t="shared" si="1"/>
        <v>42</v>
      </c>
      <c r="E21" s="26">
        <v>25</v>
      </c>
      <c r="F21" s="27">
        <v>17</v>
      </c>
      <c r="G21" s="27">
        <v>6</v>
      </c>
      <c r="H21" s="27">
        <v>0</v>
      </c>
      <c r="I21" s="24">
        <f t="shared" si="2"/>
        <v>229</v>
      </c>
      <c r="J21" s="27">
        <v>52</v>
      </c>
      <c r="K21" s="27">
        <v>177</v>
      </c>
      <c r="L21" s="27">
        <v>23</v>
      </c>
      <c r="M21" s="27">
        <v>0</v>
      </c>
      <c r="N21" s="27">
        <v>0</v>
      </c>
      <c r="O21" s="27">
        <v>15</v>
      </c>
      <c r="P21" s="38">
        <v>0</v>
      </c>
      <c r="Q21" s="43">
        <v>0</v>
      </c>
    </row>
    <row r="22" spans="1:17" ht="15" thickBot="1" x14ac:dyDescent="0.25">
      <c r="A22" s="89" t="s">
        <v>66</v>
      </c>
      <c r="B22" s="90"/>
      <c r="C22" s="28">
        <f>SUM(C12:C21)</f>
        <v>1482</v>
      </c>
      <c r="D22" s="28">
        <f t="shared" ref="D22:Q22" si="3">SUM(D12:D21)</f>
        <v>175</v>
      </c>
      <c r="E22" s="28">
        <f t="shared" si="3"/>
        <v>95</v>
      </c>
      <c r="F22" s="28">
        <f t="shared" si="3"/>
        <v>80</v>
      </c>
      <c r="G22" s="28">
        <f t="shared" si="3"/>
        <v>21</v>
      </c>
      <c r="H22" s="28">
        <f t="shared" si="3"/>
        <v>0</v>
      </c>
      <c r="I22" s="28">
        <f t="shared" si="3"/>
        <v>1033</v>
      </c>
      <c r="J22" s="28">
        <f t="shared" si="3"/>
        <v>232</v>
      </c>
      <c r="K22" s="28">
        <f t="shared" si="3"/>
        <v>801</v>
      </c>
      <c r="L22" s="28">
        <f t="shared" si="3"/>
        <v>201</v>
      </c>
      <c r="M22" s="28">
        <f t="shared" si="3"/>
        <v>0</v>
      </c>
      <c r="N22" s="28">
        <f t="shared" si="3"/>
        <v>0</v>
      </c>
      <c r="O22" s="28">
        <f t="shared" si="3"/>
        <v>52</v>
      </c>
      <c r="P22" s="28">
        <f t="shared" si="3"/>
        <v>0</v>
      </c>
      <c r="Q22" s="28">
        <f t="shared" si="3"/>
        <v>6</v>
      </c>
    </row>
    <row r="23" spans="1:17" ht="15" customHeight="1" thickBot="1" x14ac:dyDescent="0.25">
      <c r="A23" s="83" t="s">
        <v>67</v>
      </c>
      <c r="B23" s="84"/>
      <c r="C23" s="28">
        <f>C22+C11</f>
        <v>1564</v>
      </c>
      <c r="D23" s="28">
        <f t="shared" ref="D23:Q23" si="4">D22+D11</f>
        <v>201</v>
      </c>
      <c r="E23" s="28">
        <f t="shared" si="4"/>
        <v>120</v>
      </c>
      <c r="F23" s="28">
        <f t="shared" si="4"/>
        <v>81</v>
      </c>
      <c r="G23" s="28">
        <f t="shared" si="4"/>
        <v>21</v>
      </c>
      <c r="H23" s="28">
        <f t="shared" si="4"/>
        <v>0</v>
      </c>
      <c r="I23" s="28">
        <f t="shared" si="4"/>
        <v>1046</v>
      </c>
      <c r="J23" s="28">
        <f t="shared" si="4"/>
        <v>240</v>
      </c>
      <c r="K23" s="28">
        <f t="shared" si="4"/>
        <v>806</v>
      </c>
      <c r="L23" s="28">
        <f t="shared" si="4"/>
        <v>228</v>
      </c>
      <c r="M23" s="28">
        <f t="shared" si="4"/>
        <v>10</v>
      </c>
      <c r="N23" s="28">
        <f t="shared" si="4"/>
        <v>3</v>
      </c>
      <c r="O23" s="28">
        <f t="shared" si="4"/>
        <v>55</v>
      </c>
      <c r="P23" s="28">
        <f t="shared" si="4"/>
        <v>0</v>
      </c>
      <c r="Q23" s="28">
        <f t="shared" si="4"/>
        <v>7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L12" sqref="L12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85" t="s">
        <v>72</v>
      </c>
      <c r="G1" s="86"/>
      <c r="H1" s="86"/>
      <c r="I1" s="137"/>
      <c r="J1" s="137"/>
      <c r="K1" s="137"/>
      <c r="L1" s="137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pans="1:256" ht="0.75" hidden="1" customHeight="1" x14ac:dyDescent="0.3">
      <c r="A2" s="144"/>
      <c r="B2" s="144"/>
      <c r="C2" s="144"/>
      <c r="D2" s="144"/>
      <c r="E2" s="144"/>
      <c r="F2" s="144"/>
      <c r="G2" s="144"/>
      <c r="H2" s="144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87" t="s">
        <v>73</v>
      </c>
      <c r="B3" s="87"/>
      <c r="C3" s="87"/>
      <c r="D3" s="87"/>
      <c r="E3" s="87"/>
      <c r="F3" s="87"/>
      <c r="G3" s="87"/>
      <c r="H3" s="87"/>
      <c r="I3" s="128"/>
      <c r="J3" s="128"/>
      <c r="K3" s="128"/>
      <c r="L3" s="128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pans="1:256" ht="69.75" hidden="1" customHeight="1" x14ac:dyDescent="0.2">
      <c r="A4" s="130"/>
      <c r="B4" s="130"/>
      <c r="C4" s="130"/>
      <c r="D4" s="130"/>
      <c r="E4" s="130"/>
      <c r="F4" s="130"/>
      <c r="G4" s="130"/>
      <c r="H4" s="130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ht="27" customHeight="1" thickBot="1" x14ac:dyDescent="0.3">
      <c r="A5" s="125" t="s">
        <v>2</v>
      </c>
      <c r="B5" s="123" t="s">
        <v>3</v>
      </c>
      <c r="C5" s="132" t="s">
        <v>68</v>
      </c>
      <c r="D5" s="133"/>
      <c r="E5" s="138" t="s">
        <v>69</v>
      </c>
      <c r="F5" s="139"/>
      <c r="G5" s="140" t="s">
        <v>42</v>
      </c>
      <c r="H5" s="142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26"/>
      <c r="B6" s="124"/>
      <c r="C6" s="69" t="s">
        <v>53</v>
      </c>
      <c r="D6" s="70" t="s">
        <v>54</v>
      </c>
      <c r="E6" s="53" t="s">
        <v>53</v>
      </c>
      <c r="F6" s="54" t="s">
        <v>54</v>
      </c>
      <c r="G6" s="141"/>
      <c r="H6" s="143"/>
    </row>
    <row r="7" spans="1:256" ht="20.25" customHeight="1" x14ac:dyDescent="0.2">
      <c r="A7" s="19">
        <v>1</v>
      </c>
      <c r="B7" s="51" t="s">
        <v>6</v>
      </c>
      <c r="C7" s="57">
        <v>3</v>
      </c>
      <c r="D7" s="60">
        <v>1</v>
      </c>
      <c r="E7" s="61">
        <v>45</v>
      </c>
      <c r="F7" s="60">
        <v>54</v>
      </c>
      <c r="G7" s="58">
        <f>SUM(C7:F7)</f>
        <v>103</v>
      </c>
      <c r="H7" s="62">
        <f>G7/G24</f>
        <v>6.5856777493606133E-2</v>
      </c>
    </row>
    <row r="8" spans="1:256" ht="21" customHeight="1" x14ac:dyDescent="0.2">
      <c r="A8" s="19">
        <v>2</v>
      </c>
      <c r="B8" s="51" t="s">
        <v>7</v>
      </c>
      <c r="C8" s="57">
        <v>2</v>
      </c>
      <c r="D8" s="60"/>
      <c r="E8" s="61">
        <v>46</v>
      </c>
      <c r="F8" s="60">
        <v>74</v>
      </c>
      <c r="G8" s="58">
        <f t="shared" ref="G8:G23" si="0">SUM(C8:F8)</f>
        <v>122</v>
      </c>
      <c r="H8" s="62">
        <f>G8/G24</f>
        <v>7.8005115089514063E-2</v>
      </c>
    </row>
    <row r="9" spans="1:256" ht="18.75" customHeight="1" x14ac:dyDescent="0.2">
      <c r="A9" s="19">
        <v>3</v>
      </c>
      <c r="B9" s="51" t="s">
        <v>8</v>
      </c>
      <c r="C9" s="57">
        <v>2</v>
      </c>
      <c r="D9" s="60">
        <v>1</v>
      </c>
      <c r="E9" s="61">
        <v>70</v>
      </c>
      <c r="F9" s="60">
        <v>171</v>
      </c>
      <c r="G9" s="58">
        <f t="shared" si="0"/>
        <v>244</v>
      </c>
      <c r="H9" s="62">
        <f>G9/G24</f>
        <v>0.15601023017902813</v>
      </c>
    </row>
    <row r="10" spans="1:256" ht="18.75" customHeight="1" x14ac:dyDescent="0.2">
      <c r="A10" s="19">
        <v>4</v>
      </c>
      <c r="B10" s="51" t="s">
        <v>9</v>
      </c>
      <c r="C10" s="57">
        <v>10</v>
      </c>
      <c r="D10" s="60">
        <v>1</v>
      </c>
      <c r="E10" s="61">
        <v>75</v>
      </c>
      <c r="F10" s="60">
        <v>206</v>
      </c>
      <c r="G10" s="58">
        <f t="shared" si="0"/>
        <v>292</v>
      </c>
      <c r="H10" s="62">
        <f>G10/G24</f>
        <v>0.1867007672634271</v>
      </c>
    </row>
    <row r="11" spans="1:256" ht="31.5" customHeight="1" x14ac:dyDescent="0.2">
      <c r="A11" s="19">
        <v>5</v>
      </c>
      <c r="B11" s="51" t="s">
        <v>17</v>
      </c>
      <c r="C11" s="75"/>
      <c r="D11" s="60">
        <v>1</v>
      </c>
      <c r="E11" s="61">
        <v>78</v>
      </c>
      <c r="F11" s="76">
        <v>10</v>
      </c>
      <c r="G11" s="58">
        <f t="shared" si="0"/>
        <v>89</v>
      </c>
      <c r="H11" s="77">
        <f>G11/G24</f>
        <v>5.6905370843989771E-2</v>
      </c>
    </row>
    <row r="12" spans="1:256" ht="34.5" customHeight="1" x14ac:dyDescent="0.2">
      <c r="A12" s="19">
        <v>6</v>
      </c>
      <c r="B12" s="51" t="s">
        <v>10</v>
      </c>
      <c r="C12" s="57"/>
      <c r="D12" s="60"/>
      <c r="E12" s="61">
        <v>26</v>
      </c>
      <c r="F12" s="60">
        <v>48</v>
      </c>
      <c r="G12" s="58">
        <f t="shared" si="0"/>
        <v>74</v>
      </c>
      <c r="H12" s="62">
        <f>G12/G24</f>
        <v>4.7314578005115092E-2</v>
      </c>
    </row>
    <row r="13" spans="1:256" ht="32.25" customHeight="1" x14ac:dyDescent="0.2">
      <c r="A13" s="19">
        <v>7</v>
      </c>
      <c r="B13" s="51" t="s">
        <v>11</v>
      </c>
      <c r="C13" s="57">
        <v>21</v>
      </c>
      <c r="D13" s="60">
        <v>1</v>
      </c>
      <c r="E13" s="61">
        <v>94</v>
      </c>
      <c r="F13" s="60">
        <v>104</v>
      </c>
      <c r="G13" s="58">
        <f t="shared" si="0"/>
        <v>220</v>
      </c>
      <c r="H13" s="62">
        <f>G13/G24</f>
        <v>0.14066496163682865</v>
      </c>
    </row>
    <row r="14" spans="1:256" ht="50.25" customHeight="1" x14ac:dyDescent="0.2">
      <c r="A14" s="19">
        <v>8</v>
      </c>
      <c r="B14" s="51" t="s">
        <v>12</v>
      </c>
      <c r="C14" s="57">
        <v>4</v>
      </c>
      <c r="D14" s="60"/>
      <c r="E14" s="61">
        <v>21</v>
      </c>
      <c r="F14" s="60">
        <v>34</v>
      </c>
      <c r="G14" s="58">
        <f t="shared" si="0"/>
        <v>59</v>
      </c>
      <c r="H14" s="62">
        <f>G14/G24</f>
        <v>3.7723785166240406E-2</v>
      </c>
    </row>
    <row r="15" spans="1:256" s="18" customFormat="1" ht="47.25" customHeight="1" x14ac:dyDescent="0.2">
      <c r="A15" s="19">
        <v>9</v>
      </c>
      <c r="B15" s="51" t="s">
        <v>13</v>
      </c>
      <c r="C15" s="57">
        <v>6</v>
      </c>
      <c r="D15" s="60"/>
      <c r="E15" s="61">
        <v>64</v>
      </c>
      <c r="F15" s="60">
        <v>66</v>
      </c>
      <c r="G15" s="58">
        <f t="shared" si="0"/>
        <v>136</v>
      </c>
      <c r="H15" s="62">
        <f>G15/G24</f>
        <v>8.6956521739130432E-2</v>
      </c>
    </row>
    <row r="16" spans="1:256" ht="20.25" customHeight="1" x14ac:dyDescent="0.2">
      <c r="A16" s="19">
        <v>10</v>
      </c>
      <c r="B16" s="51" t="s">
        <v>14</v>
      </c>
      <c r="C16" s="57">
        <v>6</v>
      </c>
      <c r="D16" s="60"/>
      <c r="E16" s="61">
        <v>1</v>
      </c>
      <c r="F16" s="60">
        <v>0</v>
      </c>
      <c r="G16" s="58">
        <f t="shared" si="0"/>
        <v>7</v>
      </c>
      <c r="H16" s="62">
        <f>G16/G24</f>
        <v>4.475703324808184E-3</v>
      </c>
    </row>
    <row r="17" spans="1:8" ht="36.75" customHeight="1" x14ac:dyDescent="0.2">
      <c r="A17" s="19">
        <v>11</v>
      </c>
      <c r="B17" s="52" t="s">
        <v>44</v>
      </c>
      <c r="C17" s="57"/>
      <c r="D17" s="60"/>
      <c r="E17" s="61">
        <v>11</v>
      </c>
      <c r="F17" s="59">
        <v>5</v>
      </c>
      <c r="G17" s="58">
        <f t="shared" si="0"/>
        <v>16</v>
      </c>
      <c r="H17" s="63">
        <f>G17/G24</f>
        <v>1.0230179028132993E-2</v>
      </c>
    </row>
    <row r="18" spans="1:8" ht="45.75" customHeight="1" x14ac:dyDescent="0.2">
      <c r="A18" s="19">
        <v>12</v>
      </c>
      <c r="B18" s="51" t="s">
        <v>18</v>
      </c>
      <c r="C18" s="57">
        <v>1</v>
      </c>
      <c r="D18" s="60"/>
      <c r="E18" s="61">
        <v>14</v>
      </c>
      <c r="F18" s="60">
        <v>5</v>
      </c>
      <c r="G18" s="58">
        <f t="shared" si="0"/>
        <v>20</v>
      </c>
      <c r="H18" s="62">
        <f>G18/G24</f>
        <v>1.278772378516624E-2</v>
      </c>
    </row>
    <row r="19" spans="1:8" ht="65.25" customHeight="1" x14ac:dyDescent="0.2">
      <c r="A19" s="19">
        <v>13</v>
      </c>
      <c r="B19" s="51" t="s">
        <v>15</v>
      </c>
      <c r="C19" s="57">
        <v>4</v>
      </c>
      <c r="D19" s="60"/>
      <c r="E19" s="61">
        <v>12</v>
      </c>
      <c r="F19" s="60">
        <v>0</v>
      </c>
      <c r="G19" s="58">
        <f t="shared" si="0"/>
        <v>16</v>
      </c>
      <c r="H19" s="62">
        <f>G19/G24</f>
        <v>1.0230179028132993E-2</v>
      </c>
    </row>
    <row r="20" spans="1:8" ht="39" customHeight="1" x14ac:dyDescent="0.2">
      <c r="A20" s="19">
        <v>14</v>
      </c>
      <c r="B20" s="51" t="s">
        <v>46</v>
      </c>
      <c r="C20" s="57">
        <v>5</v>
      </c>
      <c r="D20" s="60"/>
      <c r="E20" s="61">
        <v>0</v>
      </c>
      <c r="F20" s="60">
        <v>0</v>
      </c>
      <c r="G20" s="58">
        <f t="shared" si="0"/>
        <v>5</v>
      </c>
      <c r="H20" s="62">
        <f>G20/G24</f>
        <v>3.19693094629156E-3</v>
      </c>
    </row>
    <row r="21" spans="1:8" ht="57.75" customHeight="1" x14ac:dyDescent="0.2">
      <c r="A21" s="19">
        <v>15</v>
      </c>
      <c r="B21" s="51" t="s">
        <v>16</v>
      </c>
      <c r="C21" s="57"/>
      <c r="D21" s="60"/>
      <c r="E21" s="61">
        <v>1</v>
      </c>
      <c r="F21" s="60">
        <v>0</v>
      </c>
      <c r="G21" s="58">
        <f t="shared" si="0"/>
        <v>1</v>
      </c>
      <c r="H21" s="62">
        <f>G21/G24</f>
        <v>6.3938618925831207E-4</v>
      </c>
    </row>
    <row r="22" spans="1:8" ht="85.5" customHeight="1" x14ac:dyDescent="0.2">
      <c r="A22" s="19">
        <v>16</v>
      </c>
      <c r="B22" s="78" t="s">
        <v>45</v>
      </c>
      <c r="C22" s="79">
        <v>1</v>
      </c>
      <c r="D22" s="80"/>
      <c r="E22" s="61">
        <v>1</v>
      </c>
      <c r="F22" s="80">
        <v>0</v>
      </c>
      <c r="G22" s="58">
        <f t="shared" si="0"/>
        <v>2</v>
      </c>
      <c r="H22" s="81">
        <f>G22/G24</f>
        <v>1.2787723785166241E-3</v>
      </c>
    </row>
    <row r="23" spans="1:8" ht="49.5" customHeight="1" thickBot="1" x14ac:dyDescent="0.25">
      <c r="A23" s="55">
        <v>17</v>
      </c>
      <c r="B23" s="56" t="s">
        <v>70</v>
      </c>
      <c r="C23" s="64">
        <v>11</v>
      </c>
      <c r="D23" s="65">
        <v>1</v>
      </c>
      <c r="E23" s="61">
        <v>42</v>
      </c>
      <c r="F23" s="65">
        <v>104</v>
      </c>
      <c r="G23" s="58">
        <f t="shared" si="0"/>
        <v>158</v>
      </c>
      <c r="H23" s="66">
        <f>G23/G24</f>
        <v>0.1010230179028133</v>
      </c>
    </row>
    <row r="24" spans="1:8" ht="20.25" customHeight="1" thickBot="1" x14ac:dyDescent="0.3">
      <c r="A24" s="135" t="s">
        <v>1</v>
      </c>
      <c r="B24" s="136"/>
      <c r="C24" s="67">
        <f t="shared" ref="C24:H24" si="1">SUM(C7:C23)</f>
        <v>76</v>
      </c>
      <c r="D24" s="67">
        <f t="shared" si="1"/>
        <v>6</v>
      </c>
      <c r="E24" s="67">
        <f>SUM(E7:E23)</f>
        <v>601</v>
      </c>
      <c r="F24" s="67">
        <f t="shared" si="1"/>
        <v>881</v>
      </c>
      <c r="G24" s="68">
        <f t="shared" si="1"/>
        <v>1564</v>
      </c>
      <c r="H24" s="67">
        <f t="shared" si="1"/>
        <v>0.99999999999999978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4"/>
      <c r="B29" s="134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Normal="100" zoomScaleSheetLayoutView="100" workbookViewId="0">
      <selection activeCell="H23" sqref="H23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54" t="s">
        <v>74</v>
      </c>
      <c r="I1" s="86"/>
      <c r="J1" s="86"/>
      <c r="K1" s="86"/>
    </row>
    <row r="2" spans="1:12" ht="27" customHeight="1" x14ac:dyDescent="0.2">
      <c r="A2" s="160" t="s">
        <v>75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34.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57" hidden="1" customHeight="1" x14ac:dyDescent="0.2">
      <c r="A4" s="14"/>
    </row>
    <row r="5" spans="1:12" ht="46.5" customHeight="1" x14ac:dyDescent="0.2">
      <c r="A5" s="145" t="s">
        <v>23</v>
      </c>
      <c r="B5" s="145" t="s">
        <v>4</v>
      </c>
      <c r="C5" s="145" t="s">
        <v>33</v>
      </c>
      <c r="D5" s="145" t="s">
        <v>34</v>
      </c>
      <c r="E5" s="145" t="s">
        <v>35</v>
      </c>
      <c r="F5" s="150" t="s">
        <v>36</v>
      </c>
      <c r="G5" s="155"/>
      <c r="H5" s="151"/>
      <c r="I5" s="150" t="s">
        <v>32</v>
      </c>
      <c r="J5" s="151"/>
      <c r="K5" s="145" t="s">
        <v>37</v>
      </c>
    </row>
    <row r="6" spans="1:12" ht="18" customHeight="1" x14ac:dyDescent="0.2">
      <c r="A6" s="146"/>
      <c r="B6" s="146"/>
      <c r="C6" s="148"/>
      <c r="D6" s="148"/>
      <c r="E6" s="148"/>
      <c r="F6" s="152" t="s">
        <v>5</v>
      </c>
      <c r="G6" s="156" t="s">
        <v>19</v>
      </c>
      <c r="H6" s="157"/>
      <c r="I6" s="152" t="s">
        <v>5</v>
      </c>
      <c r="J6" s="16" t="s">
        <v>38</v>
      </c>
      <c r="K6" s="159"/>
    </row>
    <row r="7" spans="1:12" ht="48" customHeight="1" x14ac:dyDescent="0.2">
      <c r="A7" s="147"/>
      <c r="B7" s="147"/>
      <c r="C7" s="149"/>
      <c r="D7" s="149"/>
      <c r="E7" s="149"/>
      <c r="F7" s="158"/>
      <c r="G7" s="17" t="s">
        <v>39</v>
      </c>
      <c r="H7" s="17" t="s">
        <v>40</v>
      </c>
      <c r="I7" s="153"/>
      <c r="J7" s="17" t="s">
        <v>47</v>
      </c>
      <c r="K7" s="153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82</v>
      </c>
      <c r="D9" s="49">
        <v>74</v>
      </c>
      <c r="E9" s="50">
        <v>0</v>
      </c>
      <c r="F9" s="30">
        <v>67</v>
      </c>
      <c r="G9" s="30">
        <v>0</v>
      </c>
      <c r="H9" s="30">
        <v>0</v>
      </c>
      <c r="I9" s="30">
        <v>2</v>
      </c>
      <c r="J9" s="30">
        <v>0</v>
      </c>
      <c r="K9" s="72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80</v>
      </c>
      <c r="D10" s="15">
        <v>80</v>
      </c>
      <c r="E10" s="15">
        <v>0</v>
      </c>
      <c r="F10" s="15">
        <v>48</v>
      </c>
      <c r="G10" s="15">
        <v>0</v>
      </c>
      <c r="H10" s="15">
        <v>1</v>
      </c>
      <c r="I10" s="15">
        <v>3</v>
      </c>
      <c r="J10" s="15">
        <v>0</v>
      </c>
      <c r="K10" s="72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154</v>
      </c>
      <c r="D11" s="15">
        <v>150</v>
      </c>
      <c r="E11" s="15">
        <v>1</v>
      </c>
      <c r="F11" s="15">
        <v>118</v>
      </c>
      <c r="G11" s="15">
        <v>0</v>
      </c>
      <c r="H11" s="15">
        <v>0</v>
      </c>
      <c r="I11" s="15">
        <v>4</v>
      </c>
      <c r="J11" s="15">
        <v>0</v>
      </c>
      <c r="K11" s="72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106</v>
      </c>
      <c r="D12" s="15">
        <v>106</v>
      </c>
      <c r="E12" s="15">
        <v>0</v>
      </c>
      <c r="F12" s="15">
        <v>87</v>
      </c>
      <c r="G12" s="15">
        <v>0</v>
      </c>
      <c r="H12" s="15">
        <v>0</v>
      </c>
      <c r="I12" s="15">
        <v>4</v>
      </c>
      <c r="J12" s="15">
        <v>0</v>
      </c>
      <c r="K12" s="72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38</v>
      </c>
      <c r="D13" s="15">
        <v>38</v>
      </c>
      <c r="E13" s="15">
        <v>0</v>
      </c>
      <c r="F13" s="15">
        <v>30</v>
      </c>
      <c r="G13" s="15">
        <v>0</v>
      </c>
      <c r="H13" s="15">
        <v>0</v>
      </c>
      <c r="I13" s="15">
        <v>0</v>
      </c>
      <c r="J13" s="15">
        <v>0</v>
      </c>
      <c r="K13" s="72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38</v>
      </c>
      <c r="D14" s="15">
        <v>36</v>
      </c>
      <c r="E14" s="15">
        <v>0</v>
      </c>
      <c r="F14" s="71">
        <v>33</v>
      </c>
      <c r="G14" s="15">
        <v>0</v>
      </c>
      <c r="H14" s="15">
        <v>0</v>
      </c>
      <c r="I14" s="15">
        <v>1</v>
      </c>
      <c r="J14" s="15">
        <v>0</v>
      </c>
      <c r="K14" s="72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45</v>
      </c>
      <c r="D15" s="15">
        <v>45</v>
      </c>
      <c r="E15" s="15">
        <v>0</v>
      </c>
      <c r="F15" s="15">
        <v>48</v>
      </c>
      <c r="G15" s="15">
        <v>0</v>
      </c>
      <c r="H15" s="15">
        <v>0</v>
      </c>
      <c r="I15" s="15">
        <v>5</v>
      </c>
      <c r="J15" s="15">
        <v>0</v>
      </c>
      <c r="K15" s="72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67</v>
      </c>
      <c r="D16" s="15">
        <v>65</v>
      </c>
      <c r="E16" s="15">
        <v>0</v>
      </c>
      <c r="F16" s="15">
        <v>57</v>
      </c>
      <c r="G16" s="15">
        <v>0</v>
      </c>
      <c r="H16" s="15">
        <v>0</v>
      </c>
      <c r="I16" s="15">
        <v>3</v>
      </c>
      <c r="J16" s="15">
        <v>0</v>
      </c>
      <c r="K16" s="72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314</v>
      </c>
      <c r="D17" s="15">
        <v>300</v>
      </c>
      <c r="E17" s="15">
        <v>0</v>
      </c>
      <c r="F17" s="15">
        <v>188</v>
      </c>
      <c r="G17" s="15">
        <v>0</v>
      </c>
      <c r="H17" s="15">
        <v>0</v>
      </c>
      <c r="I17" s="15">
        <v>8</v>
      </c>
      <c r="J17" s="15">
        <v>4</v>
      </c>
      <c r="K17" s="72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325</v>
      </c>
      <c r="D18" s="15">
        <v>324</v>
      </c>
      <c r="E18" s="15">
        <v>0</v>
      </c>
      <c r="F18" s="15">
        <v>266</v>
      </c>
      <c r="G18" s="15">
        <v>0</v>
      </c>
      <c r="H18" s="15">
        <v>0</v>
      </c>
      <c r="I18" s="15">
        <v>18</v>
      </c>
      <c r="J18" s="15">
        <v>0</v>
      </c>
      <c r="K18" s="72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315</v>
      </c>
      <c r="D19" s="31">
        <v>310</v>
      </c>
      <c r="E19" s="31">
        <v>0</v>
      </c>
      <c r="F19" s="31">
        <v>263</v>
      </c>
      <c r="G19" s="31">
        <v>0</v>
      </c>
      <c r="H19" s="31">
        <v>0</v>
      </c>
      <c r="I19" s="31">
        <v>8</v>
      </c>
      <c r="J19" s="31">
        <v>1</v>
      </c>
      <c r="K19" s="72">
        <f t="shared" si="0"/>
        <v>0</v>
      </c>
    </row>
    <row r="20" spans="1:11" ht="15" thickBot="1" x14ac:dyDescent="0.25">
      <c r="A20" s="89" t="s">
        <v>66</v>
      </c>
      <c r="B20" s="90"/>
      <c r="C20" s="29">
        <f>SUM(C10:C19)</f>
        <v>1482</v>
      </c>
      <c r="D20" s="29">
        <f t="shared" ref="D20:K20" si="1">SUM(D10:D19)</f>
        <v>1454</v>
      </c>
      <c r="E20" s="29">
        <f t="shared" si="1"/>
        <v>1</v>
      </c>
      <c r="F20" s="29">
        <f t="shared" si="1"/>
        <v>1138</v>
      </c>
      <c r="G20" s="29">
        <f t="shared" si="1"/>
        <v>0</v>
      </c>
      <c r="H20" s="29">
        <f t="shared" si="1"/>
        <v>1</v>
      </c>
      <c r="I20" s="29">
        <f t="shared" si="1"/>
        <v>54</v>
      </c>
      <c r="J20" s="29">
        <f t="shared" si="1"/>
        <v>5</v>
      </c>
      <c r="K20" s="73">
        <f t="shared" si="1"/>
        <v>0</v>
      </c>
    </row>
    <row r="21" spans="1:11" ht="15" thickBot="1" x14ac:dyDescent="0.25">
      <c r="A21" s="83" t="s">
        <v>67</v>
      </c>
      <c r="B21" s="84"/>
      <c r="C21" s="28">
        <f>C20+C9</f>
        <v>1564</v>
      </c>
      <c r="D21" s="28">
        <f t="shared" ref="D21:K21" si="2">D20+D9</f>
        <v>1528</v>
      </c>
      <c r="E21" s="28">
        <f t="shared" si="2"/>
        <v>1</v>
      </c>
      <c r="F21" s="28">
        <f t="shared" si="2"/>
        <v>1205</v>
      </c>
      <c r="G21" s="28">
        <f t="shared" si="2"/>
        <v>0</v>
      </c>
      <c r="H21" s="28">
        <f t="shared" si="2"/>
        <v>1</v>
      </c>
      <c r="I21" s="28">
        <f t="shared" si="2"/>
        <v>56</v>
      </c>
      <c r="J21" s="28">
        <f t="shared" si="2"/>
        <v>5</v>
      </c>
      <c r="K21" s="74">
        <f t="shared" si="2"/>
        <v>0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2022-10-07T11:47:33Z</cp:lastPrinted>
  <dcterms:created xsi:type="dcterms:W3CDTF">2004-05-21T10:07:22Z</dcterms:created>
  <dcterms:modified xsi:type="dcterms:W3CDTF">2022-10-10T11:00:47Z</dcterms:modified>
</cp:coreProperties>
</file>