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75" windowHeight="12570"/>
  </bookViews>
  <sheets>
    <sheet name="Лист 1" sheetId="1" r:id="rId1"/>
  </sheets>
  <definedNames>
    <definedName name="_xlnm.Print_Area" localSheetId="0">'Лист 1'!$B$1:$F$41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E39" i="1"/>
  <c r="D38" i="1"/>
  <c r="C38" i="1"/>
  <c r="F37" i="1"/>
  <c r="E37" i="1"/>
  <c r="F36" i="1"/>
  <c r="E36" i="1"/>
  <c r="F34" i="1"/>
  <c r="E34" i="1"/>
  <c r="F33" i="1"/>
  <c r="E33" i="1"/>
  <c r="F32" i="1"/>
  <c r="E32" i="1"/>
  <c r="F31" i="1"/>
  <c r="E31" i="1"/>
  <c r="F30" i="1"/>
  <c r="E30" i="1"/>
  <c r="D29" i="1"/>
  <c r="C29" i="1"/>
  <c r="F28" i="1"/>
  <c r="E28" i="1"/>
  <c r="F27" i="1"/>
  <c r="E27" i="1"/>
  <c r="D26" i="1"/>
  <c r="C26" i="1"/>
  <c r="F25" i="1"/>
  <c r="E25" i="1"/>
  <c r="F24" i="1"/>
  <c r="E24" i="1"/>
  <c r="F23" i="1"/>
  <c r="E23" i="1"/>
  <c r="F22" i="1"/>
  <c r="E22" i="1"/>
  <c r="F21" i="1"/>
  <c r="E21" i="1"/>
  <c r="D20" i="1"/>
  <c r="C20" i="1"/>
  <c r="F19" i="1"/>
  <c r="E19" i="1"/>
  <c r="F18" i="1"/>
  <c r="E18" i="1"/>
  <c r="D17" i="1"/>
  <c r="C17" i="1"/>
  <c r="F15" i="1"/>
  <c r="E15" i="1"/>
  <c r="F14" i="1"/>
  <c r="E14" i="1"/>
  <c r="F13" i="1"/>
  <c r="E13" i="1"/>
  <c r="D12" i="1"/>
  <c r="C12" i="1"/>
  <c r="C9" i="1" s="1"/>
  <c r="E12" i="1" l="1"/>
  <c r="D9" i="1"/>
  <c r="F9" i="1" s="1"/>
  <c r="E26" i="1"/>
  <c r="E17" i="1"/>
  <c r="E29" i="1"/>
  <c r="F12" i="1"/>
  <c r="F38" i="1"/>
  <c r="F17" i="1"/>
  <c r="C10" i="1"/>
  <c r="C6" i="1"/>
  <c r="E38" i="1"/>
  <c r="F20" i="1"/>
  <c r="F26" i="1"/>
  <c r="F29" i="1"/>
  <c r="E20" i="1"/>
  <c r="D6" i="1" l="1"/>
  <c r="F6" i="1" s="1"/>
  <c r="D10" i="1"/>
  <c r="F10" i="1" s="1"/>
  <c r="E9" i="1"/>
  <c r="E6" i="1"/>
  <c r="E10" i="1" l="1"/>
</calcChain>
</file>

<file path=xl/sharedStrings.xml><?xml version="1.0" encoding="utf-8"?>
<sst xmlns="http://schemas.openxmlformats.org/spreadsheetml/2006/main" count="44" uniqueCount="35">
  <si>
    <t>Динамика поступлений  по УФНС России по Томской области</t>
  </si>
  <si>
    <t>2022 год</t>
  </si>
  <si>
    <t>2023 год</t>
  </si>
  <si>
    <t>Темп роста по общей сумме поступлений, %</t>
  </si>
  <si>
    <t>Увеличение, (снижение) млн.руб.</t>
  </si>
  <si>
    <t>Показатели</t>
  </si>
  <si>
    <t>На 01.09.2022г.</t>
  </si>
  <si>
    <t>На 01.09.2023г.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</si>
  <si>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</si>
  <si>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</si>
  <si>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по налогоплательщикам, администрируемым налоговыми органами области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</si>
  <si>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</si>
  <si>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</si>
  <si>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</si>
  <si>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</si>
  <si>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</si>
  <si>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</si>
  <si>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</si>
  <si>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</si>
  <si>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</si>
  <si>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</si>
  <si>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</si>
  <si>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</si>
  <si>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</si>
  <si>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</si>
  <si>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</si>
  <si>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</si>
  <si>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</si>
  <si>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</si>
  <si>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</si>
  <si>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</si>
  <si>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</si>
  <si>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опс</t>
  </si>
  <si>
    <t>фсс</t>
  </si>
  <si>
    <t>ффомс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</si>
</sst>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2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165" fontId="4" fillId="0" borderId="1" xfId="1" applyNumberFormat="1" applyFont="1" applyFill="1" applyBorder="1"/>
    <xf numFmtId="165" fontId="4" fillId="2" borderId="1" xfId="1" applyNumberFormat="1" applyFont="1" applyFill="1" applyBorder="1"/>
    <xf numFmtId="166" fontId="4" fillId="0" borderId="1" xfId="1" applyNumberFormat="1" applyFont="1" applyFill="1" applyBorder="1"/>
    <xf numFmtId="167" fontId="4" fillId="0" borderId="1" xfId="1" applyNumberFormat="1" applyFont="1" applyFill="1" applyBorder="1"/>
    <xf numFmtId="165" fontId="1" fillId="0" borderId="1" xfId="1" applyNumberFormat="1" applyFill="1" applyBorder="1"/>
    <xf numFmtId="165" fontId="1" fillId="2" borderId="1" xfId="1" applyNumberFormat="1" applyFill="1" applyBorder="1"/>
    <xf numFmtId="165" fontId="1" fillId="0" borderId="1" xfId="1" applyNumberFormat="1" applyFont="1" applyFill="1" applyBorder="1"/>
    <xf numFmtId="0" fontId="5" fillId="0" borderId="1" xfId="0" applyFont="1" applyFill="1" applyBorder="1" applyAlignment="1">
      <alignment wrapText="1" shrinkToFit="1"/>
    </xf>
    <xf numFmtId="0" fontId="6" fillId="0" borderId="0" xfId="1" applyFont="1" applyFill="1"/>
    <xf numFmtId="0" fontId="6" fillId="0" borderId="1" xfId="1" applyFont="1" applyFill="1" applyBorder="1"/>
    <xf numFmtId="166" fontId="7" fillId="0" borderId="1" xfId="1" applyNumberFormat="1" applyFont="1" applyFill="1" applyBorder="1"/>
    <xf numFmtId="164" fontId="6" fillId="0" borderId="0" xfId="1" applyNumberFormat="1" applyFont="1" applyFill="1"/>
    <xf numFmtId="0" fontId="8" fillId="0" borderId="1" xfId="1" applyFont="1" applyFill="1" applyBorder="1"/>
    <xf numFmtId="0" fontId="4" fillId="0" borderId="1" xfId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0" fontId="7" fillId="2" borderId="1" xfId="1" applyFont="1" applyFill="1" applyBorder="1" applyAlignment="1">
      <alignment wrapText="1" shrinkToFit="1"/>
    </xf>
    <xf numFmtId="165" fontId="1" fillId="0" borderId="0" xfId="1" applyNumberFormat="1" applyFill="1"/>
    <xf numFmtId="0" fontId="7" fillId="0" borderId="1" xfId="1" applyFont="1" applyFill="1" applyBorder="1" applyAlignment="1">
      <alignment wrapText="1" shrinkToFit="1"/>
    </xf>
    <xf numFmtId="0" fontId="4" fillId="0" borderId="1" xfId="1" applyFont="1" applyFill="1" applyBorder="1" applyAlignment="1">
      <alignment wrapText="1" shrinkToFit="1"/>
    </xf>
    <xf numFmtId="165" fontId="7" fillId="0" borderId="1" xfId="1" applyNumberFormat="1" applyFont="1" applyFill="1" applyBorder="1"/>
    <xf numFmtId="165" fontId="6" fillId="0" borderId="0" xfId="1" applyNumberFormat="1" applyFont="1" applyFill="1"/>
    <xf numFmtId="0" fontId="4" fillId="2" borderId="1" xfId="1" applyFont="1" applyFill="1" applyBorder="1" applyAlignment="1">
      <alignment wrapText="1" shrinkToFit="1"/>
    </xf>
    <xf numFmtId="165" fontId="4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165" fontId="1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 shrinkToFit="1"/>
    </xf>
    <xf numFmtId="0" fontId="3" fillId="0" borderId="1" xfId="1" applyFont="1" applyFill="1" applyBorder="1"/>
    <xf numFmtId="0" fontId="1" fillId="0" borderId="1" xfId="1" applyFont="1" applyFill="1" applyBorder="1"/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5" fontId="1" fillId="0" borderId="3" xfId="1" applyNumberFormat="1" applyFill="1" applyBorder="1" applyAlignment="1">
      <alignment horizontal="center" wrapText="1" shrinkToFit="1"/>
    </xf>
    <xf numFmtId="165" fontId="1" fillId="0" borderId="4" xfId="1" applyNumberForma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38" sqref="F38"/>
    </sheetView>
  </sheetViews>
  <sheetFormatPr defaultColWidth="9.140625" defaultRowHeight="12.75" x14ac:dyDescent="0.2"/>
  <cols>
    <col min="1" max="1" width="9.140625" style="1"/>
    <col min="2" max="2" width="47.7109375" style="1" customWidth="1"/>
    <col min="3" max="3" width="16.5703125" style="2" customWidth="1"/>
    <col min="4" max="4" width="15.140625" style="2" customWidth="1"/>
    <col min="5" max="5" width="16" style="2" customWidth="1"/>
    <col min="6" max="6" width="16" style="24" customWidth="1"/>
    <col min="7" max="7" width="9.140625" style="2"/>
    <col min="8" max="8" width="12.140625" style="1" bestFit="1" customWidth="1"/>
    <col min="9" max="16384" width="9.140625" style="1"/>
  </cols>
  <sheetData>
    <row r="2" spans="2:7" x14ac:dyDescent="0.2">
      <c r="C2" s="2" t="s">
        <v>0</v>
      </c>
    </row>
    <row r="4" spans="2:7" ht="14.45" customHeight="1" x14ac:dyDescent="0.25">
      <c r="B4" s="3"/>
      <c r="C4" s="4" t="s">
        <v>1</v>
      </c>
      <c r="D4" s="4" t="s">
        <v>2</v>
      </c>
      <c r="E4" s="37" t="s">
        <v>3</v>
      </c>
      <c r="F4" s="39" t="s">
        <v>4</v>
      </c>
    </row>
    <row r="5" spans="2:7" ht="72" customHeight="1" x14ac:dyDescent="0.25">
      <c r="B5" s="3" t="s">
        <v>5</v>
      </c>
      <c r="C5" s="5" t="s">
        <v>6</v>
      </c>
      <c r="D5" s="5" t="s">
        <v>7</v>
      </c>
      <c r="E5" s="38"/>
      <c r="F5" s="40"/>
    </row>
    <row r="6" spans="2:7" ht="45" customHeight="1" x14ac:dyDescent="0.2">
      <c r="B6" s="6" t="s">
        <v>8</v>
      </c>
      <c r="C6" s="7">
        <f>C9+C38</f>
        <v>260234.90000000002</v>
      </c>
      <c r="D6" s="8">
        <f>D9+D38</f>
        <v>230304.6</v>
      </c>
      <c r="E6" s="9">
        <f>D6/C6</f>
        <v>0.88498737102517755</v>
      </c>
      <c r="F6" s="7">
        <f>D6-C6</f>
        <v>-29930.300000000017</v>
      </c>
    </row>
    <row r="7" spans="2:7" x14ac:dyDescent="0.2">
      <c r="B7" s="3" t="s">
        <v>9</v>
      </c>
      <c r="C7" s="11"/>
      <c r="D7" s="12"/>
      <c r="E7" s="10"/>
      <c r="F7" s="7"/>
    </row>
    <row r="8" spans="2:7" ht="38.25" x14ac:dyDescent="0.2">
      <c r="B8" s="6" t="s">
        <v>10</v>
      </c>
      <c r="C8" s="11"/>
      <c r="D8" s="12"/>
      <c r="E8" s="10"/>
      <c r="F8" s="7"/>
    </row>
    <row r="9" spans="2:7" ht="25.5" x14ac:dyDescent="0.2">
      <c r="B9" s="6" t="s">
        <v>11</v>
      </c>
      <c r="C9" s="7">
        <f>C12+C37</f>
        <v>228056.7</v>
      </c>
      <c r="D9" s="8">
        <f>D12+D37</f>
        <v>190471</v>
      </c>
      <c r="E9" s="9">
        <f>D9/C9</f>
        <v>0.83519142388712975</v>
      </c>
      <c r="F9" s="7">
        <f>D9-C9</f>
        <v>-37585.700000000012</v>
      </c>
    </row>
    <row r="10" spans="2:7" ht="25.5" x14ac:dyDescent="0.2">
      <c r="B10" s="6" t="s">
        <v>12</v>
      </c>
      <c r="C10" s="7">
        <f>C9-C29</f>
        <v>122082.70000000001</v>
      </c>
      <c r="D10" s="8">
        <f>D9-D29</f>
        <v>98520.9</v>
      </c>
      <c r="E10" s="9">
        <f>D10/C10</f>
        <v>0.80700131959728927</v>
      </c>
      <c r="F10" s="7">
        <f>D10-C10</f>
        <v>-23561.800000000017</v>
      </c>
    </row>
    <row r="11" spans="2:7" x14ac:dyDescent="0.2">
      <c r="B11" s="3" t="s">
        <v>9</v>
      </c>
      <c r="C11" s="11"/>
      <c r="D11" s="11"/>
      <c r="E11" s="10"/>
      <c r="F11" s="7"/>
    </row>
    <row r="12" spans="2:7" ht="31.5" x14ac:dyDescent="0.25">
      <c r="B12" s="14" t="s">
        <v>13</v>
      </c>
      <c r="C12" s="7">
        <f t="shared" ref="C12" si="0">SUM(C13:C14)</f>
        <v>228013.7</v>
      </c>
      <c r="D12" s="7">
        <f t="shared" ref="D12" si="1">SUM(D13:D14)</f>
        <v>190402.4</v>
      </c>
      <c r="E12" s="9">
        <f>D12/C12</f>
        <v>0.83504806948003552</v>
      </c>
      <c r="F12" s="7">
        <f>D12-C12</f>
        <v>-37611.300000000017</v>
      </c>
    </row>
    <row r="13" spans="2:7" s="15" customFormat="1" x14ac:dyDescent="0.2">
      <c r="B13" s="16" t="s">
        <v>14</v>
      </c>
      <c r="C13" s="13">
        <v>181726</v>
      </c>
      <c r="D13" s="13">
        <v>141932</v>
      </c>
      <c r="E13" s="17">
        <f>D13/C13</f>
        <v>0.7810219781429184</v>
      </c>
      <c r="F13" s="27">
        <f>D13-C13</f>
        <v>-39794</v>
      </c>
      <c r="G13" s="18"/>
    </row>
    <row r="14" spans="2:7" x14ac:dyDescent="0.2">
      <c r="B14" s="19" t="s">
        <v>15</v>
      </c>
      <c r="C14" s="13">
        <v>46287.7</v>
      </c>
      <c r="D14" s="13">
        <v>48470.400000000001</v>
      </c>
      <c r="E14" s="9">
        <f>D14/C14</f>
        <v>1.0471550757544661</v>
      </c>
      <c r="F14" s="7">
        <f>D14-C14</f>
        <v>2182.7000000000044</v>
      </c>
    </row>
    <row r="15" spans="2:7" x14ac:dyDescent="0.2">
      <c r="B15" s="19" t="s">
        <v>16</v>
      </c>
      <c r="C15" s="13">
        <v>7504</v>
      </c>
      <c r="D15" s="13">
        <v>8144.3</v>
      </c>
      <c r="E15" s="9">
        <f>D15/C15</f>
        <v>1.0853278251599148</v>
      </c>
      <c r="F15" s="7">
        <f>D15-C15</f>
        <v>640.30000000000018</v>
      </c>
    </row>
    <row r="16" spans="2:7" x14ac:dyDescent="0.2">
      <c r="B16" s="3" t="s">
        <v>17</v>
      </c>
      <c r="C16" s="13"/>
      <c r="D16" s="13"/>
      <c r="E16" s="10"/>
      <c r="F16" s="7"/>
    </row>
    <row r="17" spans="1:9" x14ac:dyDescent="0.2">
      <c r="B17" s="20" t="s">
        <v>18</v>
      </c>
      <c r="C17" s="7">
        <f t="shared" ref="C17:D17" si="2">SUM(C18:C19)</f>
        <v>16308.3</v>
      </c>
      <c r="D17" s="7">
        <f t="shared" si="2"/>
        <v>16121</v>
      </c>
      <c r="E17" s="9">
        <f t="shared" ref="E17:E34" si="3">D17/C17</f>
        <v>0.98851505061839684</v>
      </c>
      <c r="F17" s="7">
        <f t="shared" ref="F17:F34" si="4">D17-C17</f>
        <v>-187.29999999999927</v>
      </c>
    </row>
    <row r="18" spans="1:9" s="15" customFormat="1" x14ac:dyDescent="0.2">
      <c r="B18" s="16" t="s">
        <v>14</v>
      </c>
      <c r="C18" s="13">
        <v>1285.3</v>
      </c>
      <c r="D18" s="13">
        <v>1853.3</v>
      </c>
      <c r="E18" s="21">
        <f t="shared" si="3"/>
        <v>1.4419201742783787</v>
      </c>
      <c r="F18" s="27">
        <f t="shared" si="4"/>
        <v>568</v>
      </c>
      <c r="G18" s="18"/>
    </row>
    <row r="19" spans="1:9" x14ac:dyDescent="0.2">
      <c r="B19" s="19" t="s">
        <v>15</v>
      </c>
      <c r="C19" s="13">
        <v>15023</v>
      </c>
      <c r="D19" s="13">
        <v>14267.7</v>
      </c>
      <c r="E19" s="22">
        <f t="shared" si="3"/>
        <v>0.94972375690607735</v>
      </c>
      <c r="F19" s="7">
        <f t="shared" si="4"/>
        <v>-755.29999999999927</v>
      </c>
      <c r="H19" s="2"/>
    </row>
    <row r="20" spans="1:9" x14ac:dyDescent="0.2">
      <c r="B20" s="20" t="s">
        <v>19</v>
      </c>
      <c r="C20" s="7">
        <f>SUM(C21:C22)</f>
        <v>17445.2</v>
      </c>
      <c r="D20" s="7">
        <f>SUM(D21:D22)</f>
        <v>19524.5</v>
      </c>
      <c r="E20" s="9">
        <f t="shared" si="3"/>
        <v>1.1191903790154312</v>
      </c>
      <c r="F20" s="7">
        <f t="shared" si="4"/>
        <v>2079.2999999999993</v>
      </c>
    </row>
    <row r="21" spans="1:9" x14ac:dyDescent="0.2">
      <c r="B21" s="16" t="s">
        <v>14</v>
      </c>
      <c r="C21" s="13">
        <v>133.9</v>
      </c>
      <c r="D21" s="13">
        <v>125.3</v>
      </c>
      <c r="E21" s="22">
        <f t="shared" si="3"/>
        <v>0.93577296489917838</v>
      </c>
      <c r="F21" s="13">
        <f t="shared" si="4"/>
        <v>-8.6000000000000085</v>
      </c>
    </row>
    <row r="22" spans="1:9" x14ac:dyDescent="0.2">
      <c r="B22" s="19" t="s">
        <v>15</v>
      </c>
      <c r="C22" s="13">
        <v>17311.3</v>
      </c>
      <c r="D22" s="13">
        <v>19399.2</v>
      </c>
      <c r="E22" s="22">
        <f t="shared" si="3"/>
        <v>1.1206090819291445</v>
      </c>
      <c r="F22" s="13">
        <f t="shared" si="4"/>
        <v>2087.9000000000015</v>
      </c>
      <c r="H22" s="2"/>
    </row>
    <row r="23" spans="1:9" ht="24" x14ac:dyDescent="0.2">
      <c r="B23" s="23" t="s">
        <v>20</v>
      </c>
      <c r="C23" s="7">
        <v>3982.7</v>
      </c>
      <c r="D23" s="7">
        <v>4328</v>
      </c>
      <c r="E23" s="9">
        <f t="shared" si="3"/>
        <v>1.0866999774022648</v>
      </c>
      <c r="F23" s="7">
        <f t="shared" si="4"/>
        <v>345.30000000000018</v>
      </c>
      <c r="I23" s="24"/>
    </row>
    <row r="24" spans="1:9" s="15" customFormat="1" x14ac:dyDescent="0.2">
      <c r="B24" s="25" t="s">
        <v>21</v>
      </c>
      <c r="C24" s="7">
        <v>57676.5</v>
      </c>
      <c r="D24" s="7">
        <v>42019.199999999997</v>
      </c>
      <c r="E24" s="17">
        <f t="shared" si="3"/>
        <v>0.72853241788249978</v>
      </c>
      <c r="F24" s="27">
        <f t="shared" si="4"/>
        <v>-15657.300000000003</v>
      </c>
      <c r="G24" s="18"/>
    </row>
    <row r="25" spans="1:9" s="15" customFormat="1" ht="25.5" x14ac:dyDescent="0.2">
      <c r="B25" s="25" t="s">
        <v>22</v>
      </c>
      <c r="C25" s="7">
        <v>258.39999999999998</v>
      </c>
      <c r="D25" s="7">
        <v>280.7</v>
      </c>
      <c r="E25" s="17">
        <f t="shared" si="3"/>
        <v>1.0863003095975232</v>
      </c>
      <c r="F25" s="27">
        <f t="shared" si="4"/>
        <v>22.300000000000011</v>
      </c>
      <c r="G25" s="18"/>
    </row>
    <row r="26" spans="1:9" ht="24" customHeight="1" x14ac:dyDescent="0.2">
      <c r="B26" s="26" t="s">
        <v>23</v>
      </c>
      <c r="C26" s="7">
        <f t="shared" ref="C26" si="5">SUM(C27:C28)</f>
        <v>2463.6</v>
      </c>
      <c r="D26" s="7">
        <f t="shared" ref="D26" si="6">SUM(D27:D28)</f>
        <v>2047.1000000000001</v>
      </c>
      <c r="E26" s="9">
        <f t="shared" si="3"/>
        <v>0.83093846403636962</v>
      </c>
      <c r="F26" s="7">
        <f t="shared" si="4"/>
        <v>-416.49999999999977</v>
      </c>
    </row>
    <row r="27" spans="1:9" s="15" customFormat="1" x14ac:dyDescent="0.2">
      <c r="A27" s="1"/>
      <c r="B27" s="16" t="s">
        <v>14</v>
      </c>
      <c r="C27" s="13">
        <v>-554</v>
      </c>
      <c r="D27" s="13">
        <v>-1342.7</v>
      </c>
      <c r="E27" s="22">
        <f t="shared" si="3"/>
        <v>2.4236462093862818</v>
      </c>
      <c r="F27" s="27">
        <f t="shared" si="4"/>
        <v>-788.7</v>
      </c>
      <c r="G27" s="18"/>
      <c r="I27" s="28"/>
    </row>
    <row r="28" spans="1:9" x14ac:dyDescent="0.2">
      <c r="B28" s="19" t="s">
        <v>15</v>
      </c>
      <c r="C28" s="13">
        <v>3017.6</v>
      </c>
      <c r="D28" s="13">
        <v>3389.8</v>
      </c>
      <c r="E28" s="22">
        <f t="shared" si="3"/>
        <v>1.1233430540827147</v>
      </c>
      <c r="F28" s="7">
        <f t="shared" si="4"/>
        <v>372.20000000000027</v>
      </c>
      <c r="H28" s="2"/>
      <c r="I28" s="24"/>
    </row>
    <row r="29" spans="1:9" x14ac:dyDescent="0.2">
      <c r="B29" s="20" t="s">
        <v>24</v>
      </c>
      <c r="C29" s="7">
        <f t="shared" ref="C29:D29" si="7">SUM(C30:C31)</f>
        <v>105974</v>
      </c>
      <c r="D29" s="7">
        <f t="shared" si="7"/>
        <v>91950.1</v>
      </c>
      <c r="E29" s="9">
        <f t="shared" si="3"/>
        <v>0.86766659746730335</v>
      </c>
      <c r="F29" s="7">
        <f t="shared" si="4"/>
        <v>-14023.899999999994</v>
      </c>
    </row>
    <row r="30" spans="1:9" s="15" customFormat="1" x14ac:dyDescent="0.2">
      <c r="A30" s="1"/>
      <c r="B30" s="16" t="s">
        <v>14</v>
      </c>
      <c r="C30" s="13">
        <v>105957.8</v>
      </c>
      <c r="D30" s="13">
        <v>91919.8</v>
      </c>
      <c r="E30" s="21">
        <f t="shared" si="3"/>
        <v>0.86751329302797908</v>
      </c>
      <c r="F30" s="27">
        <f t="shared" si="4"/>
        <v>-14038</v>
      </c>
      <c r="G30" s="18"/>
    </row>
    <row r="31" spans="1:9" x14ac:dyDescent="0.2">
      <c r="B31" s="19" t="s">
        <v>15</v>
      </c>
      <c r="C31" s="13">
        <v>16.2</v>
      </c>
      <c r="D31" s="13">
        <v>30.3</v>
      </c>
      <c r="E31" s="21">
        <f t="shared" si="3"/>
        <v>1.8703703703703705</v>
      </c>
      <c r="F31" s="7">
        <f t="shared" si="4"/>
        <v>14.100000000000001</v>
      </c>
    </row>
    <row r="32" spans="1:9" ht="25.5" x14ac:dyDescent="0.2">
      <c r="B32" s="29" t="s">
        <v>25</v>
      </c>
      <c r="C32" s="7">
        <v>100772.9</v>
      </c>
      <c r="D32" s="7">
        <v>87099</v>
      </c>
      <c r="E32" s="9">
        <f t="shared" si="3"/>
        <v>0.86430974994269294</v>
      </c>
      <c r="F32" s="7">
        <f t="shared" si="4"/>
        <v>-13673.899999999994</v>
      </c>
      <c r="I32" s="24"/>
    </row>
    <row r="33" spans="2:8" ht="38.25" x14ac:dyDescent="0.2">
      <c r="B33" s="29" t="s">
        <v>26</v>
      </c>
      <c r="C33" s="30">
        <v>16800.400000000001</v>
      </c>
      <c r="D33" s="30">
        <v>6883.4</v>
      </c>
      <c r="E33" s="9">
        <f t="shared" si="3"/>
        <v>0.40971643532296842</v>
      </c>
      <c r="F33" s="7">
        <f t="shared" si="4"/>
        <v>-9917.0000000000018</v>
      </c>
    </row>
    <row r="34" spans="2:8" s="15" customFormat="1" ht="33.75" x14ac:dyDescent="0.2">
      <c r="B34" s="31" t="s">
        <v>27</v>
      </c>
      <c r="C34" s="7">
        <v>6805.9</v>
      </c>
      <c r="D34" s="7">
        <v>6863.3</v>
      </c>
      <c r="E34" s="9">
        <f t="shared" si="3"/>
        <v>1.0084338588577559</v>
      </c>
      <c r="F34" s="7">
        <f t="shared" si="4"/>
        <v>57.400000000000546</v>
      </c>
      <c r="G34" s="18"/>
      <c r="H34" s="18"/>
    </row>
    <row r="35" spans="2:8" s="15" customFormat="1" x14ac:dyDescent="0.2">
      <c r="B35" s="32" t="s">
        <v>28</v>
      </c>
      <c r="C35" s="33"/>
      <c r="D35" s="33"/>
      <c r="E35" s="10"/>
      <c r="F35" s="7"/>
      <c r="G35" s="18"/>
      <c r="H35" s="18"/>
    </row>
    <row r="36" spans="2:8" s="15" customFormat="1" ht="22.5" x14ac:dyDescent="0.2">
      <c r="B36" s="31" t="s">
        <v>29</v>
      </c>
      <c r="C36" s="7">
        <v>5545.5</v>
      </c>
      <c r="D36" s="7">
        <v>5671</v>
      </c>
      <c r="E36" s="9">
        <f t="shared" ref="E36:E41" si="8">D36/C36</f>
        <v>1.0226309620412948</v>
      </c>
      <c r="F36" s="7">
        <f t="shared" ref="F36:F41" si="9">D36-C36</f>
        <v>125.5</v>
      </c>
      <c r="G36" s="18"/>
    </row>
    <row r="37" spans="2:8" ht="45" x14ac:dyDescent="0.2">
      <c r="B37" s="34" t="s">
        <v>30</v>
      </c>
      <c r="C37" s="7">
        <v>43</v>
      </c>
      <c r="D37" s="7">
        <v>68.599999999999994</v>
      </c>
      <c r="E37" s="9">
        <f t="shared" si="8"/>
        <v>1.5953488372093021</v>
      </c>
      <c r="F37" s="7">
        <f t="shared" si="9"/>
        <v>25.599999999999994</v>
      </c>
    </row>
    <row r="38" spans="2:8" ht="34.15" customHeight="1" x14ac:dyDescent="0.2">
      <c r="B38" s="34" t="s">
        <v>31</v>
      </c>
      <c r="C38" s="7">
        <f t="shared" ref="C38" si="10">SUM(C39:C41)</f>
        <v>32178.2</v>
      </c>
      <c r="D38" s="7">
        <f t="shared" ref="D38" si="11">SUM(D39:D41)</f>
        <v>39833.599999999999</v>
      </c>
      <c r="E38" s="9">
        <f t="shared" si="8"/>
        <v>1.2379064086866263</v>
      </c>
      <c r="F38" s="7">
        <f t="shared" si="9"/>
        <v>7655.3999999999978</v>
      </c>
    </row>
    <row r="39" spans="2:8" ht="15" x14ac:dyDescent="0.25">
      <c r="B39" s="35" t="s">
        <v>32</v>
      </c>
      <c r="C39" s="33">
        <v>23691.5</v>
      </c>
      <c r="D39" s="33">
        <v>29189.1</v>
      </c>
      <c r="E39" s="22">
        <f t="shared" si="8"/>
        <v>1.2320494692189181</v>
      </c>
      <c r="F39" s="13">
        <f t="shared" si="9"/>
        <v>5497.5999999999985</v>
      </c>
    </row>
    <row r="40" spans="2:8" x14ac:dyDescent="0.2">
      <c r="B40" s="36" t="s">
        <v>33</v>
      </c>
      <c r="C40" s="33">
        <v>2679.5</v>
      </c>
      <c r="D40" s="33">
        <v>3347.4</v>
      </c>
      <c r="E40" s="22">
        <f t="shared" si="8"/>
        <v>1.2492629221869753</v>
      </c>
      <c r="F40" s="13">
        <f t="shared" si="9"/>
        <v>667.90000000000009</v>
      </c>
    </row>
    <row r="41" spans="2:8" x14ac:dyDescent="0.2">
      <c r="B41" s="36" t="s">
        <v>34</v>
      </c>
      <c r="C41" s="33">
        <v>5807.2</v>
      </c>
      <c r="D41" s="33">
        <v>7297.1</v>
      </c>
      <c r="E41" s="22">
        <f t="shared" si="8"/>
        <v>1.2565608210497314</v>
      </c>
      <c r="F41" s="13">
        <f t="shared" si="9"/>
        <v>1489.9000000000005</v>
      </c>
    </row>
    <row r="49" spans="3:5" x14ac:dyDescent="0.2">
      <c r="C49" s="1"/>
    </row>
    <row r="50" spans="3:5" x14ac:dyDescent="0.2">
      <c r="C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  <row r="53" spans="3:5" x14ac:dyDescent="0.2">
      <c r="C53" s="1"/>
      <c r="D53" s="1"/>
      <c r="E53" s="1"/>
    </row>
    <row r="54" spans="3:5" x14ac:dyDescent="0.2">
      <c r="C54" s="1"/>
      <c r="D54" s="1"/>
      <c r="E54" s="1"/>
    </row>
    <row r="55" spans="3:5" x14ac:dyDescent="0.2">
      <c r="C55" s="1"/>
      <c r="D55" s="1"/>
      <c r="E55" s="1"/>
    </row>
    <row r="56" spans="3:5" x14ac:dyDescent="0.2">
      <c r="C56" s="1"/>
      <c r="D56" s="1"/>
      <c r="E56" s="1"/>
    </row>
    <row r="57" spans="3:5" x14ac:dyDescent="0.2">
      <c r="C57" s="1"/>
      <c r="D57" s="1"/>
      <c r="E57" s="1"/>
    </row>
    <row r="58" spans="3:5" x14ac:dyDescent="0.2">
      <c r="C58" s="1"/>
      <c r="D58" s="1"/>
      <c r="E58" s="1"/>
    </row>
    <row r="59" spans="3:5" x14ac:dyDescent="0.2">
      <c r="C59" s="1"/>
      <c r="D59" s="1"/>
      <c r="E59" s="1"/>
    </row>
    <row r="60" spans="3:5" x14ac:dyDescent="0.2">
      <c r="C60" s="1"/>
      <c r="D60" s="1"/>
      <c r="E60" s="1"/>
    </row>
    <row r="61" spans="3:5" x14ac:dyDescent="0.2">
      <c r="C61" s="1"/>
      <c r="D61" s="1"/>
      <c r="E61" s="1"/>
    </row>
    <row r="62" spans="3:5" x14ac:dyDescent="0.2">
      <c r="C62" s="1"/>
      <c r="D62" s="1"/>
      <c r="E62" s="1"/>
    </row>
    <row r="63" spans="3:5" x14ac:dyDescent="0.2">
      <c r="C63" s="1"/>
      <c r="D63" s="1"/>
      <c r="E63" s="1"/>
    </row>
    <row r="64" spans="3:5" x14ac:dyDescent="0.2">
      <c r="C64" s="1"/>
      <c r="D64" s="1"/>
      <c r="E64" s="1"/>
    </row>
    <row r="65" spans="3:5" x14ac:dyDescent="0.2">
      <c r="C65" s="1"/>
      <c r="D65" s="1"/>
      <c r="E65" s="1"/>
    </row>
    <row r="66" spans="3:5" x14ac:dyDescent="0.2">
      <c r="C66" s="1"/>
      <c r="D66" s="1"/>
      <c r="E66" s="1"/>
    </row>
    <row r="67" spans="3:5" x14ac:dyDescent="0.2">
      <c r="C67" s="1"/>
      <c r="D67" s="1"/>
      <c r="E67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  <row r="71" spans="3:5" x14ac:dyDescent="0.2">
      <c r="C71" s="1"/>
      <c r="D71" s="1"/>
      <c r="E71" s="1"/>
    </row>
    <row r="72" spans="3:5" x14ac:dyDescent="0.2">
      <c r="C72" s="1"/>
      <c r="D72" s="1"/>
      <c r="E72" s="1"/>
    </row>
    <row r="73" spans="3:5" x14ac:dyDescent="0.2">
      <c r="C73" s="1"/>
      <c r="D73" s="1"/>
      <c r="E73" s="1"/>
    </row>
    <row r="74" spans="3:5" x14ac:dyDescent="0.2">
      <c r="C74" s="1"/>
      <c r="D74" s="1"/>
      <c r="E74" s="1"/>
    </row>
    <row r="75" spans="3:5" x14ac:dyDescent="0.2">
      <c r="C75" s="1"/>
      <c r="D75" s="1"/>
      <c r="E75" s="1"/>
    </row>
    <row r="76" spans="3:5" x14ac:dyDescent="0.2">
      <c r="C76" s="1"/>
      <c r="D76" s="1"/>
      <c r="E76" s="1"/>
    </row>
    <row r="77" spans="3:5" x14ac:dyDescent="0.2">
      <c r="C77" s="1"/>
      <c r="D77" s="1"/>
      <c r="E77" s="1"/>
    </row>
    <row r="78" spans="3:5" x14ac:dyDescent="0.2">
      <c r="C78" s="1"/>
      <c r="D78" s="1"/>
      <c r="E78" s="1"/>
    </row>
    <row r="79" spans="3:5" x14ac:dyDescent="0.2">
      <c r="C79" s="1"/>
      <c r="D79" s="1"/>
      <c r="E79" s="1"/>
    </row>
    <row r="80" spans="3:5" x14ac:dyDescent="0.2">
      <c r="C80" s="1"/>
      <c r="D80" s="1"/>
      <c r="E80" s="1"/>
    </row>
    <row r="81" spans="3:5" x14ac:dyDescent="0.2">
      <c r="C81" s="1"/>
      <c r="D81" s="1"/>
      <c r="E81" s="1"/>
    </row>
    <row r="82" spans="3:5" x14ac:dyDescent="0.2">
      <c r="C82" s="1"/>
      <c r="D82" s="1"/>
      <c r="E82" s="1"/>
    </row>
    <row r="83" spans="3:5" x14ac:dyDescent="0.2">
      <c r="C83" s="1"/>
      <c r="D83" s="1"/>
      <c r="E83" s="1"/>
    </row>
    <row r="84" spans="3:5" x14ac:dyDescent="0.2">
      <c r="C84" s="1"/>
      <c r="D84" s="1"/>
      <c r="E84" s="1"/>
    </row>
    <row r="85" spans="3:5" x14ac:dyDescent="0.2">
      <c r="C85" s="1"/>
      <c r="D85" s="1"/>
      <c r="E85" s="1"/>
    </row>
    <row r="86" spans="3:5" x14ac:dyDescent="0.2">
      <c r="C86" s="1"/>
      <c r="D86" s="1"/>
      <c r="E86" s="1"/>
    </row>
    <row r="87" spans="3:5" x14ac:dyDescent="0.2">
      <c r="C87" s="1"/>
      <c r="D87" s="1"/>
      <c r="E87" s="1"/>
    </row>
    <row r="88" spans="3:5" x14ac:dyDescent="0.2">
      <c r="C88" s="1"/>
      <c r="D88" s="1"/>
      <c r="E88" s="1"/>
    </row>
    <row r="89" spans="3:5" x14ac:dyDescent="0.2">
      <c r="C89" s="1"/>
      <c r="D89" s="1"/>
      <c r="E89" s="1"/>
    </row>
    <row r="90" spans="3:5" x14ac:dyDescent="0.2">
      <c r="C90" s="1"/>
      <c r="D90" s="1"/>
      <c r="E90" s="1"/>
    </row>
    <row r="91" spans="3:5" x14ac:dyDescent="0.2">
      <c r="C91" s="1"/>
      <c r="D91" s="1"/>
      <c r="E91" s="1"/>
    </row>
    <row r="92" spans="3:5" x14ac:dyDescent="0.2">
      <c r="C92" s="1"/>
      <c r="D92" s="1"/>
      <c r="E92" s="1"/>
    </row>
    <row r="93" spans="3:5" x14ac:dyDescent="0.2">
      <c r="C93" s="1"/>
      <c r="D93" s="1"/>
      <c r="E93" s="1"/>
    </row>
    <row r="94" spans="3:5" x14ac:dyDescent="0.2">
      <c r="C94" s="1"/>
      <c r="D94" s="1"/>
      <c r="E94" s="1"/>
    </row>
    <row r="95" spans="3:5" x14ac:dyDescent="0.2">
      <c r="C95" s="1"/>
      <c r="D95" s="1"/>
      <c r="E95" s="1"/>
    </row>
    <row r="96" spans="3:5" x14ac:dyDescent="0.2">
      <c r="C96" s="1"/>
      <c r="D96" s="1"/>
      <c r="E96" s="1"/>
    </row>
    <row r="97" spans="3:5" x14ac:dyDescent="0.2">
      <c r="C97" s="1"/>
      <c r="D97" s="1"/>
      <c r="E97" s="1"/>
    </row>
    <row r="98" spans="3:5" x14ac:dyDescent="0.2">
      <c r="C98" s="1"/>
      <c r="D98" s="1"/>
      <c r="E98" s="1"/>
    </row>
    <row r="99" spans="3:5" x14ac:dyDescent="0.2">
      <c r="C99" s="1"/>
      <c r="D99" s="1"/>
      <c r="E99" s="1"/>
    </row>
    <row r="100" spans="3:5" x14ac:dyDescent="0.2">
      <c r="C100" s="1"/>
      <c r="D100" s="1"/>
      <c r="E100" s="1"/>
    </row>
    <row r="101" spans="3:5" x14ac:dyDescent="0.2">
      <c r="C101" s="1"/>
      <c r="D101" s="1"/>
      <c r="E101" s="1"/>
    </row>
    <row r="102" spans="3:5" x14ac:dyDescent="0.2">
      <c r="C102" s="1"/>
      <c r="D102" s="1"/>
      <c r="E102" s="1"/>
    </row>
    <row r="103" spans="3:5" x14ac:dyDescent="0.2">
      <c r="D103" s="1"/>
      <c r="E103" s="1"/>
    </row>
    <row r="104" spans="3:5" x14ac:dyDescent="0.2">
      <c r="D104" s="1"/>
      <c r="E104" s="1"/>
    </row>
    <row r="105" spans="3:5" x14ac:dyDescent="0.2">
      <c r="D105" s="1"/>
      <c r="E105" s="1"/>
    </row>
    <row r="106" spans="3:5" x14ac:dyDescent="0.2">
      <c r="D106" s="1"/>
      <c r="E106" s="1"/>
    </row>
    <row r="107" spans="3:5" x14ac:dyDescent="0.2">
      <c r="D107" s="1"/>
      <c r="E107" s="1"/>
    </row>
    <row r="108" spans="3:5" x14ac:dyDescent="0.2">
      <c r="D108" s="1"/>
      <c r="E108" s="1"/>
    </row>
    <row r="109" spans="3:5" x14ac:dyDescent="0.2">
      <c r="D109" s="1"/>
      <c r="E109" s="1"/>
    </row>
    <row r="110" spans="3:5" x14ac:dyDescent="0.2">
      <c r="D110" s="1"/>
      <c r="E110" s="1"/>
    </row>
    <row r="111" spans="3:5" x14ac:dyDescent="0.2">
      <c r="D111" s="1"/>
      <c r="E111" s="1"/>
    </row>
    <row r="112" spans="3:5" x14ac:dyDescent="0.2">
      <c r="D112" s="1"/>
      <c r="E112" s="1"/>
    </row>
    <row r="113" spans="3:5" x14ac:dyDescent="0.2">
      <c r="D113" s="1"/>
      <c r="E113" s="1"/>
    </row>
    <row r="114" spans="3:5" x14ac:dyDescent="0.2">
      <c r="D114" s="1"/>
      <c r="E114" s="1"/>
    </row>
    <row r="115" spans="3:5" x14ac:dyDescent="0.2">
      <c r="C115" s="1"/>
      <c r="D115" s="1"/>
      <c r="E115" s="1"/>
    </row>
    <row r="116" spans="3:5" x14ac:dyDescent="0.2">
      <c r="C116" s="1"/>
      <c r="D116" s="1"/>
      <c r="E116" s="1"/>
    </row>
    <row r="117" spans="3:5" x14ac:dyDescent="0.2">
      <c r="C117" s="1"/>
      <c r="D117" s="1"/>
      <c r="E117" s="1"/>
    </row>
    <row r="118" spans="3:5" x14ac:dyDescent="0.2">
      <c r="C118" s="1"/>
      <c r="D118" s="1"/>
      <c r="E118" s="1"/>
    </row>
    <row r="119" spans="3:5" x14ac:dyDescent="0.2">
      <c r="C119" s="1"/>
      <c r="D119" s="1"/>
      <c r="E119" s="1"/>
    </row>
    <row r="120" spans="3:5" x14ac:dyDescent="0.2">
      <c r="C120" s="1"/>
      <c r="D120" s="1"/>
      <c r="E120" s="1"/>
    </row>
    <row r="121" spans="3:5" x14ac:dyDescent="0.2">
      <c r="C121" s="1"/>
      <c r="D121" s="1"/>
      <c r="E121" s="1"/>
    </row>
    <row r="122" spans="3:5" x14ac:dyDescent="0.2">
      <c r="C122" s="1"/>
      <c r="D122" s="1"/>
      <c r="E122" s="1"/>
    </row>
    <row r="123" spans="3:5" x14ac:dyDescent="0.2">
      <c r="C123" s="1"/>
      <c r="D123" s="1"/>
      <c r="E123" s="1"/>
    </row>
    <row r="124" spans="3:5" x14ac:dyDescent="0.2">
      <c r="C124" s="1"/>
      <c r="D124" s="1"/>
      <c r="E124" s="1"/>
    </row>
    <row r="125" spans="3:5" x14ac:dyDescent="0.2">
      <c r="C125" s="1"/>
      <c r="D125" s="1"/>
      <c r="E125" s="1"/>
    </row>
    <row r="126" spans="3:5" x14ac:dyDescent="0.2">
      <c r="C126" s="1"/>
      <c r="D126" s="1"/>
      <c r="E126" s="1"/>
    </row>
    <row r="127" spans="3:5" x14ac:dyDescent="0.2">
      <c r="C127" s="1"/>
      <c r="D127" s="1"/>
      <c r="E127" s="1"/>
    </row>
    <row r="128" spans="3:5" x14ac:dyDescent="0.2">
      <c r="C128" s="1"/>
      <c r="D128" s="1"/>
      <c r="E128" s="1"/>
    </row>
    <row r="129" spans="3:5" x14ac:dyDescent="0.2">
      <c r="C129" s="1"/>
      <c r="D129" s="1"/>
      <c r="E129" s="1"/>
    </row>
    <row r="130" spans="3:5" x14ac:dyDescent="0.2">
      <c r="C130" s="1"/>
      <c r="D130" s="1"/>
      <c r="E130" s="1"/>
    </row>
    <row r="131" spans="3:5" x14ac:dyDescent="0.2">
      <c r="C131" s="1"/>
      <c r="D131" s="1"/>
      <c r="E131" s="1"/>
    </row>
    <row r="132" spans="3:5" x14ac:dyDescent="0.2">
      <c r="C132" s="1"/>
      <c r="D132" s="1"/>
      <c r="E132" s="1"/>
    </row>
    <row r="133" spans="3:5" x14ac:dyDescent="0.2">
      <c r="C133" s="1"/>
      <c r="D133" s="1"/>
      <c r="E133" s="1"/>
    </row>
    <row r="134" spans="3:5" x14ac:dyDescent="0.2">
      <c r="C134" s="1"/>
      <c r="D134" s="1"/>
      <c r="E134" s="1"/>
    </row>
    <row r="135" spans="3:5" x14ac:dyDescent="0.2">
      <c r="C135" s="1"/>
      <c r="D135" s="1"/>
      <c r="E135" s="1"/>
    </row>
    <row r="136" spans="3:5" x14ac:dyDescent="0.2">
      <c r="C136" s="1"/>
      <c r="D136" s="1"/>
      <c r="E136" s="1"/>
    </row>
    <row r="137" spans="3:5" x14ac:dyDescent="0.2">
      <c r="C137" s="1"/>
      <c r="D137" s="1"/>
      <c r="E137" s="1"/>
    </row>
    <row r="138" spans="3:5" x14ac:dyDescent="0.2">
      <c r="C138" s="1"/>
      <c r="D138" s="1"/>
      <c r="E138" s="1"/>
    </row>
    <row r="139" spans="3:5" x14ac:dyDescent="0.2">
      <c r="C139" s="1"/>
      <c r="D139" s="1"/>
      <c r="E139" s="1"/>
    </row>
    <row r="140" spans="3:5" x14ac:dyDescent="0.2">
      <c r="C140" s="1"/>
      <c r="D140" s="1"/>
      <c r="E140" s="1"/>
    </row>
    <row r="141" spans="3:5" x14ac:dyDescent="0.2">
      <c r="C141" s="1"/>
      <c r="D141" s="1"/>
      <c r="E141" s="1"/>
    </row>
    <row r="142" spans="3:5" x14ac:dyDescent="0.2">
      <c r="C142" s="1"/>
      <c r="D142" s="1"/>
      <c r="E142" s="1"/>
    </row>
    <row r="143" spans="3:5" x14ac:dyDescent="0.2">
      <c r="C143" s="1"/>
      <c r="D143" s="1"/>
      <c r="E143" s="1"/>
    </row>
    <row r="144" spans="3:5" x14ac:dyDescent="0.2">
      <c r="C144" s="1"/>
      <c r="D144" s="1"/>
      <c r="E144" s="1"/>
    </row>
    <row r="145" spans="3:5" x14ac:dyDescent="0.2">
      <c r="C145" s="1"/>
      <c r="D145" s="1"/>
      <c r="E145" s="1"/>
    </row>
    <row r="146" spans="3:5" x14ac:dyDescent="0.2">
      <c r="C146" s="1"/>
      <c r="D146" s="1"/>
      <c r="E146" s="1"/>
    </row>
    <row r="147" spans="3:5" x14ac:dyDescent="0.2">
      <c r="C147" s="1"/>
      <c r="D147" s="1"/>
      <c r="E147" s="1"/>
    </row>
    <row r="148" spans="3:5" x14ac:dyDescent="0.2">
      <c r="C148" s="1"/>
      <c r="D148" s="1"/>
      <c r="E148" s="1"/>
    </row>
    <row r="149" spans="3:5" x14ac:dyDescent="0.2">
      <c r="C149" s="1"/>
      <c r="D149" s="1"/>
      <c r="E149" s="1"/>
    </row>
    <row r="150" spans="3:5" x14ac:dyDescent="0.2">
      <c r="C150" s="1"/>
      <c r="D150" s="1"/>
      <c r="E150" s="1"/>
    </row>
    <row r="151" spans="3:5" x14ac:dyDescent="0.2">
      <c r="C151" s="1"/>
      <c r="D151" s="1"/>
      <c r="E151" s="1"/>
    </row>
    <row r="152" spans="3:5" x14ac:dyDescent="0.2">
      <c r="C152" s="1"/>
      <c r="D152" s="1"/>
      <c r="E152" s="1"/>
    </row>
    <row r="153" spans="3:5" x14ac:dyDescent="0.2">
      <c r="C153" s="1"/>
      <c r="D153" s="1"/>
      <c r="E153" s="1"/>
    </row>
    <row r="154" spans="3:5" x14ac:dyDescent="0.2">
      <c r="C154" s="1"/>
      <c r="D154" s="1"/>
      <c r="E154" s="1"/>
    </row>
    <row r="155" spans="3:5" x14ac:dyDescent="0.2">
      <c r="C155" s="1"/>
      <c r="D155" s="1"/>
      <c r="E155" s="1"/>
    </row>
    <row r="156" spans="3:5" x14ac:dyDescent="0.2">
      <c r="C156" s="1"/>
      <c r="D156" s="1"/>
      <c r="E156" s="1"/>
    </row>
    <row r="157" spans="3:5" x14ac:dyDescent="0.2">
      <c r="C157" s="1"/>
      <c r="D157" s="1"/>
      <c r="E157" s="1"/>
    </row>
    <row r="158" spans="3:5" x14ac:dyDescent="0.2">
      <c r="C158" s="1"/>
      <c r="D158" s="1"/>
      <c r="E158" s="1"/>
    </row>
    <row r="159" spans="3:5" x14ac:dyDescent="0.2">
      <c r="C159" s="1"/>
      <c r="D159" s="1"/>
      <c r="E159" s="1"/>
    </row>
    <row r="160" spans="3:5" x14ac:dyDescent="0.2">
      <c r="C160" s="1"/>
      <c r="D160" s="1"/>
      <c r="E160" s="1"/>
    </row>
    <row r="161" spans="3:5" x14ac:dyDescent="0.2">
      <c r="C161" s="1"/>
      <c r="D161" s="1"/>
      <c r="E161" s="1"/>
    </row>
    <row r="162" spans="3:5" x14ac:dyDescent="0.2">
      <c r="C162" s="1"/>
      <c r="D162" s="1"/>
      <c r="E162" s="1"/>
    </row>
    <row r="163" spans="3:5" x14ac:dyDescent="0.2">
      <c r="C163" s="1"/>
      <c r="D163" s="1"/>
      <c r="E163" s="1"/>
    </row>
    <row r="164" spans="3:5" x14ac:dyDescent="0.2">
      <c r="C164" s="1"/>
      <c r="D164" s="1"/>
      <c r="E164" s="1"/>
    </row>
    <row r="165" spans="3:5" x14ac:dyDescent="0.2">
      <c r="C165" s="1"/>
      <c r="D165" s="1"/>
      <c r="E165" s="1"/>
    </row>
    <row r="166" spans="3:5" x14ac:dyDescent="0.2">
      <c r="C166" s="1"/>
      <c r="D166" s="1"/>
      <c r="E166" s="1"/>
    </row>
    <row r="167" spans="3:5" x14ac:dyDescent="0.2">
      <c r="C167" s="1"/>
      <c r="D167" s="1"/>
      <c r="E167" s="1"/>
    </row>
    <row r="168" spans="3:5" x14ac:dyDescent="0.2">
      <c r="C168" s="1"/>
      <c r="D168" s="1"/>
      <c r="E168" s="1"/>
    </row>
    <row r="169" spans="3:5" x14ac:dyDescent="0.2">
      <c r="C169" s="1"/>
      <c r="D169" s="1"/>
      <c r="E169" s="1"/>
    </row>
    <row r="170" spans="3:5" x14ac:dyDescent="0.2">
      <c r="C170" s="1"/>
      <c r="D170" s="1"/>
      <c r="E170" s="1"/>
    </row>
    <row r="171" spans="3:5" x14ac:dyDescent="0.2">
      <c r="C171" s="1"/>
      <c r="D171" s="1"/>
      <c r="E171" s="1"/>
    </row>
    <row r="172" spans="3:5" x14ac:dyDescent="0.2">
      <c r="C172" s="1"/>
      <c r="D172" s="1"/>
      <c r="E172" s="1"/>
    </row>
    <row r="173" spans="3:5" x14ac:dyDescent="0.2">
      <c r="C173" s="1"/>
      <c r="D173" s="1"/>
      <c r="E173" s="1"/>
    </row>
    <row r="174" spans="3:5" x14ac:dyDescent="0.2">
      <c r="C174" s="1"/>
      <c r="D174" s="1"/>
      <c r="E174" s="1"/>
    </row>
    <row r="175" spans="3:5" x14ac:dyDescent="0.2">
      <c r="C175" s="1"/>
      <c r="D175" s="1"/>
      <c r="E175" s="1"/>
    </row>
    <row r="176" spans="3:5" x14ac:dyDescent="0.2">
      <c r="C176" s="1"/>
      <c r="D176" s="1"/>
      <c r="E176" s="1"/>
    </row>
    <row r="177" spans="3:5" x14ac:dyDescent="0.2">
      <c r="C177" s="1"/>
      <c r="D177" s="1"/>
      <c r="E177" s="1"/>
    </row>
    <row r="178" spans="3:5" x14ac:dyDescent="0.2">
      <c r="C178" s="1"/>
      <c r="D178" s="1"/>
      <c r="E178" s="1"/>
    </row>
    <row r="179" spans="3:5" x14ac:dyDescent="0.2">
      <c r="C179" s="1"/>
      <c r="D179" s="1"/>
      <c r="E179" s="1"/>
    </row>
    <row r="180" spans="3:5" x14ac:dyDescent="0.2">
      <c r="C180" s="1"/>
      <c r="D180" s="1"/>
      <c r="E180" s="1"/>
    </row>
    <row r="181" spans="3:5" x14ac:dyDescent="0.2">
      <c r="C181" s="1"/>
      <c r="D181" s="1"/>
      <c r="E181" s="1"/>
    </row>
    <row r="182" spans="3:5" x14ac:dyDescent="0.2">
      <c r="C182" s="1"/>
      <c r="D182" s="1"/>
      <c r="E182" s="1"/>
    </row>
    <row r="183" spans="3:5" x14ac:dyDescent="0.2">
      <c r="C183" s="1"/>
      <c r="D183" s="1"/>
      <c r="E183" s="1"/>
    </row>
    <row r="184" spans="3:5" x14ac:dyDescent="0.2">
      <c r="C184" s="1"/>
      <c r="D184" s="1"/>
      <c r="E184" s="1"/>
    </row>
    <row r="185" spans="3:5" x14ac:dyDescent="0.2">
      <c r="C185" s="1"/>
      <c r="D185" s="1"/>
      <c r="E185" s="1"/>
    </row>
    <row r="186" spans="3:5" x14ac:dyDescent="0.2">
      <c r="C186" s="1"/>
      <c r="D186" s="1"/>
      <c r="E186" s="1"/>
    </row>
    <row r="187" spans="3:5" x14ac:dyDescent="0.2">
      <c r="C187" s="1"/>
      <c r="D187" s="1"/>
      <c r="E187" s="1"/>
    </row>
    <row r="188" spans="3:5" x14ac:dyDescent="0.2">
      <c r="C188" s="1"/>
      <c r="D188" s="1"/>
      <c r="E188" s="1"/>
    </row>
    <row r="189" spans="3:5" x14ac:dyDescent="0.2">
      <c r="C189" s="1"/>
      <c r="D189" s="1"/>
      <c r="E189" s="1"/>
    </row>
    <row r="190" spans="3:5" x14ac:dyDescent="0.2">
      <c r="C190" s="1"/>
      <c r="D190" s="1"/>
      <c r="E190" s="1"/>
    </row>
    <row r="191" spans="3:5" x14ac:dyDescent="0.2">
      <c r="C191" s="1"/>
      <c r="D191" s="1"/>
      <c r="E191" s="1"/>
    </row>
    <row r="192" spans="3:5" x14ac:dyDescent="0.2">
      <c r="C192" s="1"/>
      <c r="D192" s="1"/>
      <c r="E192" s="1"/>
    </row>
    <row r="193" spans="3:5" x14ac:dyDescent="0.2">
      <c r="C193" s="1"/>
      <c r="D193" s="1"/>
      <c r="E193" s="1"/>
    </row>
    <row r="194" spans="3:5" x14ac:dyDescent="0.2">
      <c r="C194" s="1"/>
      <c r="D194" s="1"/>
      <c r="E194" s="1"/>
    </row>
    <row r="195" spans="3:5" x14ac:dyDescent="0.2">
      <c r="C195" s="1"/>
      <c r="D195" s="1"/>
      <c r="E195" s="1"/>
    </row>
    <row r="196" spans="3:5" x14ac:dyDescent="0.2">
      <c r="C196" s="1"/>
      <c r="D196" s="1"/>
      <c r="E196" s="1"/>
    </row>
    <row r="197" spans="3:5" x14ac:dyDescent="0.2">
      <c r="C197" s="1"/>
      <c r="D197" s="1"/>
      <c r="E197" s="1"/>
    </row>
    <row r="198" spans="3:5" x14ac:dyDescent="0.2">
      <c r="C198" s="1"/>
      <c r="D198" s="1"/>
      <c r="E198" s="1"/>
    </row>
    <row r="199" spans="3:5" x14ac:dyDescent="0.2">
      <c r="C199" s="1"/>
      <c r="D199" s="1"/>
      <c r="E199" s="1"/>
    </row>
    <row r="200" spans="3:5" x14ac:dyDescent="0.2">
      <c r="C200" s="1"/>
      <c r="D200" s="1"/>
      <c r="E200" s="1"/>
    </row>
    <row r="201" spans="3:5" x14ac:dyDescent="0.2">
      <c r="C201" s="1"/>
      <c r="D201" s="1"/>
      <c r="E201" s="1"/>
    </row>
    <row r="202" spans="3:5" x14ac:dyDescent="0.2">
      <c r="C202" s="1"/>
      <c r="D202" s="1"/>
      <c r="E202" s="1"/>
    </row>
    <row r="203" spans="3:5" x14ac:dyDescent="0.2">
      <c r="C203" s="1"/>
      <c r="D203" s="1"/>
      <c r="E203" s="1"/>
    </row>
    <row r="204" spans="3:5" x14ac:dyDescent="0.2">
      <c r="C204" s="1"/>
      <c r="D204" s="1"/>
      <c r="E204" s="1"/>
    </row>
    <row r="205" spans="3:5" x14ac:dyDescent="0.2">
      <c r="C205" s="1"/>
      <c r="D205" s="1"/>
      <c r="E205" s="1"/>
    </row>
    <row r="206" spans="3:5" x14ac:dyDescent="0.2">
      <c r="C206" s="1"/>
      <c r="D206" s="1"/>
      <c r="E206" s="1"/>
    </row>
    <row r="207" spans="3:5" x14ac:dyDescent="0.2">
      <c r="C207" s="1"/>
      <c r="D207" s="1"/>
      <c r="E207" s="1"/>
    </row>
    <row r="208" spans="3:5" x14ac:dyDescent="0.2">
      <c r="C208" s="1"/>
      <c r="D208" s="1"/>
      <c r="E208" s="1"/>
    </row>
    <row r="209" spans="3:5" x14ac:dyDescent="0.2">
      <c r="C209" s="1"/>
      <c r="D209" s="1"/>
      <c r="E209" s="1"/>
    </row>
    <row r="210" spans="3:5" x14ac:dyDescent="0.2">
      <c r="C210" s="1"/>
      <c r="D210" s="1"/>
      <c r="E210" s="1"/>
    </row>
    <row r="211" spans="3:5" x14ac:dyDescent="0.2">
      <c r="C211" s="1"/>
      <c r="D211" s="1"/>
      <c r="E211" s="1"/>
    </row>
    <row r="212" spans="3:5" x14ac:dyDescent="0.2">
      <c r="C212" s="1"/>
      <c r="D212" s="1"/>
      <c r="E212" s="1"/>
    </row>
    <row r="213" spans="3:5" x14ac:dyDescent="0.2">
      <c r="C213" s="1"/>
      <c r="D213" s="1"/>
      <c r="E213" s="1"/>
    </row>
    <row r="214" spans="3:5" x14ac:dyDescent="0.2">
      <c r="C214" s="1"/>
      <c r="D214" s="1"/>
      <c r="E214" s="1"/>
    </row>
    <row r="215" spans="3:5" x14ac:dyDescent="0.2">
      <c r="C215" s="1"/>
      <c r="D215" s="1"/>
      <c r="E215" s="1"/>
    </row>
    <row r="216" spans="3:5" x14ac:dyDescent="0.2">
      <c r="C216" s="1"/>
      <c r="D216" s="1"/>
      <c r="E216" s="1"/>
    </row>
    <row r="217" spans="3:5" x14ac:dyDescent="0.2">
      <c r="C217" s="1"/>
      <c r="D217" s="1"/>
      <c r="E217" s="1"/>
    </row>
    <row r="218" spans="3:5" x14ac:dyDescent="0.2">
      <c r="C218" s="1"/>
      <c r="D218" s="1"/>
      <c r="E218" s="1"/>
    </row>
    <row r="219" spans="3:5" x14ac:dyDescent="0.2">
      <c r="C219" s="1"/>
      <c r="D219" s="1"/>
      <c r="E219" s="1"/>
    </row>
    <row r="220" spans="3:5" x14ac:dyDescent="0.2">
      <c r="C220" s="1"/>
      <c r="D220" s="1"/>
      <c r="E220" s="1"/>
    </row>
    <row r="221" spans="3:5" x14ac:dyDescent="0.2">
      <c r="C221" s="1"/>
      <c r="D221" s="1"/>
      <c r="E221" s="1"/>
    </row>
    <row r="222" spans="3:5" x14ac:dyDescent="0.2">
      <c r="C222" s="1"/>
      <c r="D222" s="1"/>
      <c r="E222" s="1"/>
    </row>
    <row r="223" spans="3:5" x14ac:dyDescent="0.2">
      <c r="C223" s="1"/>
      <c r="D223" s="1"/>
      <c r="E223" s="1"/>
    </row>
    <row r="224" spans="3:5" x14ac:dyDescent="0.2">
      <c r="C224" s="1"/>
      <c r="D224" s="1"/>
      <c r="E224" s="1"/>
    </row>
    <row r="225" spans="3:5" x14ac:dyDescent="0.2">
      <c r="C225" s="1"/>
      <c r="D225" s="1"/>
      <c r="E225" s="1"/>
    </row>
    <row r="226" spans="3:5" x14ac:dyDescent="0.2">
      <c r="C226" s="1"/>
      <c r="D226" s="1"/>
      <c r="E226" s="1"/>
    </row>
    <row r="227" spans="3:5" x14ac:dyDescent="0.2">
      <c r="C227" s="1"/>
      <c r="D227" s="1"/>
      <c r="E227" s="1"/>
    </row>
    <row r="228" spans="3:5" x14ac:dyDescent="0.2">
      <c r="C228" s="1"/>
      <c r="D228" s="1"/>
      <c r="E228" s="1"/>
    </row>
    <row r="229" spans="3:5" x14ac:dyDescent="0.2">
      <c r="C229" s="1"/>
      <c r="D229" s="1"/>
      <c r="E229" s="1"/>
    </row>
    <row r="230" spans="3:5" x14ac:dyDescent="0.2">
      <c r="C230" s="1"/>
      <c r="D230" s="1"/>
      <c r="E230" s="1"/>
    </row>
    <row r="231" spans="3:5" x14ac:dyDescent="0.2">
      <c r="C231" s="1"/>
      <c r="D231" s="1"/>
      <c r="E231" s="1"/>
    </row>
    <row r="232" spans="3:5" x14ac:dyDescent="0.2">
      <c r="C232" s="1"/>
      <c r="D232" s="1"/>
      <c r="E232" s="1"/>
    </row>
    <row r="233" spans="3:5" x14ac:dyDescent="0.2">
      <c r="C233" s="1"/>
      <c r="D233" s="1"/>
      <c r="E233" s="1"/>
    </row>
    <row r="234" spans="3:5" x14ac:dyDescent="0.2">
      <c r="C234" s="1"/>
      <c r="D234" s="1"/>
      <c r="E234" s="1"/>
    </row>
    <row r="235" spans="3:5" x14ac:dyDescent="0.2">
      <c r="C235" s="1"/>
      <c r="D235" s="1"/>
      <c r="E235" s="1"/>
    </row>
    <row r="236" spans="3:5" x14ac:dyDescent="0.2">
      <c r="C236" s="1"/>
      <c r="D236" s="1"/>
      <c r="E236" s="1"/>
    </row>
    <row r="237" spans="3:5" x14ac:dyDescent="0.2">
      <c r="C237" s="1"/>
      <c r="D237" s="1"/>
      <c r="E237" s="1"/>
    </row>
    <row r="238" spans="3:5" x14ac:dyDescent="0.2">
      <c r="C238" s="1"/>
      <c r="D238" s="1"/>
      <c r="E238" s="1"/>
    </row>
    <row r="239" spans="3:5" x14ac:dyDescent="0.2">
      <c r="C239" s="1"/>
      <c r="D239" s="1"/>
      <c r="E239" s="1"/>
    </row>
    <row r="240" spans="3:5" x14ac:dyDescent="0.2">
      <c r="C240" s="1"/>
      <c r="D240" s="1"/>
      <c r="E240" s="1"/>
    </row>
    <row r="241" spans="3:5" x14ac:dyDescent="0.2">
      <c r="C241" s="1"/>
      <c r="D241" s="1"/>
      <c r="E241" s="1"/>
    </row>
    <row r="242" spans="3:5" x14ac:dyDescent="0.2">
      <c r="C242" s="1"/>
      <c r="D242" s="1"/>
      <c r="E242" s="1"/>
    </row>
    <row r="243" spans="3:5" x14ac:dyDescent="0.2">
      <c r="C243" s="1"/>
      <c r="D243" s="1"/>
      <c r="E243" s="1"/>
    </row>
    <row r="244" spans="3:5" x14ac:dyDescent="0.2">
      <c r="C244" s="1"/>
      <c r="D244" s="1"/>
      <c r="E244" s="1"/>
    </row>
    <row r="245" spans="3:5" x14ac:dyDescent="0.2">
      <c r="C245" s="1"/>
      <c r="D245" s="1"/>
      <c r="E245" s="1"/>
    </row>
    <row r="246" spans="3:5" x14ac:dyDescent="0.2">
      <c r="C246" s="1"/>
      <c r="D246" s="1"/>
      <c r="E246" s="1"/>
    </row>
    <row r="247" spans="3:5" x14ac:dyDescent="0.2">
      <c r="C247" s="1"/>
      <c r="D247" s="1"/>
      <c r="E247" s="1"/>
    </row>
    <row r="248" spans="3:5" x14ac:dyDescent="0.2">
      <c r="C248" s="1"/>
      <c r="D248" s="1"/>
      <c r="E248" s="1"/>
    </row>
    <row r="249" spans="3:5" x14ac:dyDescent="0.2">
      <c r="C249" s="1"/>
      <c r="D249" s="1"/>
      <c r="E249" s="1"/>
    </row>
    <row r="250" spans="3:5" x14ac:dyDescent="0.2">
      <c r="C250" s="1"/>
      <c r="D250" s="1"/>
      <c r="E250" s="1"/>
    </row>
    <row r="251" spans="3:5" x14ac:dyDescent="0.2">
      <c r="C251" s="1"/>
      <c r="D251" s="1"/>
      <c r="E251" s="1"/>
    </row>
    <row r="252" spans="3:5" x14ac:dyDescent="0.2">
      <c r="C252" s="1"/>
      <c r="D252" s="1"/>
      <c r="E252" s="1"/>
    </row>
    <row r="253" spans="3:5" x14ac:dyDescent="0.2">
      <c r="C253" s="1"/>
      <c r="D253" s="1"/>
      <c r="E253" s="1"/>
    </row>
    <row r="254" spans="3:5" x14ac:dyDescent="0.2">
      <c r="C254" s="1"/>
      <c r="D254" s="1"/>
      <c r="E254" s="1"/>
    </row>
    <row r="255" spans="3:5" x14ac:dyDescent="0.2">
      <c r="C255" s="1"/>
      <c r="D255" s="1"/>
      <c r="E255" s="1"/>
    </row>
    <row r="256" spans="3:5" x14ac:dyDescent="0.2">
      <c r="C256" s="1"/>
      <c r="D256" s="1"/>
      <c r="E256" s="1"/>
    </row>
    <row r="257" spans="3:5" x14ac:dyDescent="0.2">
      <c r="C257" s="1"/>
      <c r="D257" s="1"/>
      <c r="E257" s="1"/>
    </row>
    <row r="258" spans="3:5" x14ac:dyDescent="0.2">
      <c r="C258" s="1"/>
      <c r="D258" s="1"/>
      <c r="E258" s="1"/>
    </row>
    <row r="259" spans="3:5" x14ac:dyDescent="0.2">
      <c r="C259" s="1"/>
      <c r="D259" s="1"/>
      <c r="E259" s="1"/>
    </row>
    <row r="260" spans="3:5" x14ac:dyDescent="0.2">
      <c r="C260" s="1"/>
      <c r="D260" s="1"/>
      <c r="E260" s="1"/>
    </row>
    <row r="261" spans="3:5" x14ac:dyDescent="0.2">
      <c r="C261" s="1"/>
      <c r="D261" s="1"/>
      <c r="E261" s="1"/>
    </row>
    <row r="262" spans="3:5" x14ac:dyDescent="0.2">
      <c r="C262" s="1"/>
      <c r="D262" s="1"/>
      <c r="E262" s="1"/>
    </row>
    <row r="263" spans="3:5" x14ac:dyDescent="0.2">
      <c r="C263" s="1"/>
      <c r="D263" s="1"/>
      <c r="E263" s="1"/>
    </row>
    <row r="264" spans="3:5" x14ac:dyDescent="0.2">
      <c r="C264" s="1"/>
      <c r="D264" s="1"/>
      <c r="E264" s="1"/>
    </row>
    <row r="265" spans="3:5" x14ac:dyDescent="0.2">
      <c r="C265" s="1"/>
      <c r="D265" s="1"/>
      <c r="E265" s="1"/>
    </row>
    <row r="266" spans="3:5" x14ac:dyDescent="0.2">
      <c r="C266" s="1"/>
      <c r="D266" s="1"/>
      <c r="E266" s="1"/>
    </row>
    <row r="267" spans="3:5" x14ac:dyDescent="0.2">
      <c r="C267" s="1"/>
      <c r="D267" s="1"/>
      <c r="E267" s="1"/>
    </row>
    <row r="268" spans="3:5" x14ac:dyDescent="0.2">
      <c r="C268" s="1"/>
      <c r="D268" s="1"/>
      <c r="E268" s="1"/>
    </row>
    <row r="269" spans="3:5" x14ac:dyDescent="0.2">
      <c r="C269" s="1"/>
      <c r="D269" s="1"/>
      <c r="E269" s="1"/>
    </row>
    <row r="270" spans="3:5" x14ac:dyDescent="0.2">
      <c r="C270" s="1"/>
      <c r="D270" s="1"/>
      <c r="E270" s="1"/>
    </row>
    <row r="271" spans="3:5" x14ac:dyDescent="0.2">
      <c r="C271" s="1"/>
      <c r="D271" s="1"/>
      <c r="E271" s="1"/>
    </row>
    <row r="272" spans="3:5" x14ac:dyDescent="0.2">
      <c r="C272" s="1"/>
      <c r="D272" s="1"/>
      <c r="E272" s="1"/>
    </row>
    <row r="273" spans="3:5" x14ac:dyDescent="0.2">
      <c r="C273" s="1"/>
      <c r="D273" s="1"/>
      <c r="E273" s="1"/>
    </row>
    <row r="274" spans="3:5" x14ac:dyDescent="0.2">
      <c r="C274" s="1"/>
      <c r="D274" s="1"/>
      <c r="E274" s="1"/>
    </row>
    <row r="275" spans="3:5" x14ac:dyDescent="0.2">
      <c r="C275" s="1"/>
      <c r="D275" s="1"/>
      <c r="E275" s="1"/>
    </row>
    <row r="276" spans="3:5" x14ac:dyDescent="0.2">
      <c r="C276" s="1"/>
      <c r="D276" s="1"/>
      <c r="E276" s="1"/>
    </row>
    <row r="277" spans="3:5" x14ac:dyDescent="0.2">
      <c r="C277" s="1"/>
      <c r="D277" s="1"/>
      <c r="E277" s="1"/>
    </row>
    <row r="278" spans="3:5" x14ac:dyDescent="0.2">
      <c r="C278" s="1"/>
      <c r="D278" s="1"/>
      <c r="E278" s="1"/>
    </row>
    <row r="279" spans="3:5" x14ac:dyDescent="0.2">
      <c r="C279" s="1"/>
      <c r="D279" s="1"/>
      <c r="E279" s="1"/>
    </row>
    <row r="280" spans="3:5" x14ac:dyDescent="0.2">
      <c r="C280" s="1"/>
      <c r="D280" s="1"/>
      <c r="E280" s="1"/>
    </row>
    <row r="281" spans="3:5" x14ac:dyDescent="0.2">
      <c r="C281" s="1"/>
      <c r="D281" s="1"/>
      <c r="E281" s="1"/>
    </row>
    <row r="282" spans="3:5" x14ac:dyDescent="0.2">
      <c r="C282" s="1"/>
      <c r="D282" s="1"/>
      <c r="E282" s="1"/>
    </row>
    <row r="283" spans="3:5" x14ac:dyDescent="0.2">
      <c r="C283" s="1"/>
      <c r="D283" s="1"/>
      <c r="E283" s="1"/>
    </row>
    <row r="284" spans="3:5" x14ac:dyDescent="0.2">
      <c r="C284" s="1"/>
      <c r="D284" s="1"/>
      <c r="E284" s="1"/>
    </row>
    <row r="285" spans="3:5" x14ac:dyDescent="0.2">
      <c r="C285" s="1"/>
      <c r="D285" s="1"/>
      <c r="E285" s="1"/>
    </row>
    <row r="286" spans="3:5" x14ac:dyDescent="0.2">
      <c r="C286" s="1"/>
      <c r="D286" s="1"/>
      <c r="E286" s="1"/>
    </row>
    <row r="287" spans="3:5" x14ac:dyDescent="0.2">
      <c r="C287" s="1"/>
      <c r="D287" s="1"/>
      <c r="E287" s="1"/>
    </row>
    <row r="288" spans="3:5" x14ac:dyDescent="0.2">
      <c r="C288" s="1"/>
      <c r="D288" s="1"/>
      <c r="E288" s="1"/>
    </row>
    <row r="289" spans="3:5" x14ac:dyDescent="0.2">
      <c r="C289" s="1"/>
      <c r="D289" s="1"/>
      <c r="E289" s="1"/>
    </row>
    <row r="290" spans="3:5" x14ac:dyDescent="0.2">
      <c r="C290" s="1"/>
      <c r="D290" s="1"/>
      <c r="E290" s="1"/>
    </row>
    <row r="291" spans="3:5" x14ac:dyDescent="0.2">
      <c r="C291" s="1"/>
      <c r="D291" s="1"/>
      <c r="E291" s="1"/>
    </row>
    <row r="292" spans="3:5" x14ac:dyDescent="0.2">
      <c r="C292" s="1"/>
      <c r="D292" s="1"/>
      <c r="E292" s="1"/>
    </row>
    <row r="293" spans="3:5" x14ac:dyDescent="0.2">
      <c r="C293" s="1"/>
      <c r="D293" s="1"/>
      <c r="E293" s="1"/>
    </row>
    <row r="294" spans="3:5" x14ac:dyDescent="0.2">
      <c r="C294" s="1"/>
      <c r="D294" s="1"/>
      <c r="E294" s="1"/>
    </row>
    <row r="295" spans="3:5" x14ac:dyDescent="0.2">
      <c r="C295" s="1"/>
      <c r="D295" s="1"/>
      <c r="E295" s="1"/>
    </row>
    <row r="296" spans="3:5" x14ac:dyDescent="0.2">
      <c r="C296" s="1"/>
      <c r="D296" s="1"/>
      <c r="E296" s="1"/>
    </row>
    <row r="297" spans="3:5" x14ac:dyDescent="0.2">
      <c r="C297" s="1"/>
      <c r="D297" s="1"/>
      <c r="E297" s="1"/>
    </row>
    <row r="298" spans="3:5" x14ac:dyDescent="0.2">
      <c r="C298" s="1"/>
      <c r="D298" s="1"/>
      <c r="E298" s="1"/>
    </row>
    <row r="299" spans="3:5" x14ac:dyDescent="0.2">
      <c r="C299" s="1"/>
      <c r="D299" s="1"/>
      <c r="E299" s="1"/>
    </row>
    <row r="300" spans="3:5" x14ac:dyDescent="0.2">
      <c r="C300" s="1"/>
      <c r="D300" s="1"/>
      <c r="E300" s="1"/>
    </row>
    <row r="301" spans="3:5" x14ac:dyDescent="0.2">
      <c r="C301" s="1"/>
      <c r="D301" s="1"/>
      <c r="E301" s="1"/>
    </row>
    <row r="302" spans="3:5" x14ac:dyDescent="0.2">
      <c r="C302" s="1"/>
      <c r="D302" s="1"/>
      <c r="E302" s="1"/>
    </row>
    <row r="303" spans="3:5" x14ac:dyDescent="0.2">
      <c r="C303" s="1"/>
      <c r="D303" s="1"/>
      <c r="E303" s="1"/>
    </row>
    <row r="304" spans="3:5" x14ac:dyDescent="0.2">
      <c r="C304" s="1"/>
      <c r="D304" s="1"/>
      <c r="E304" s="1"/>
    </row>
    <row r="305" spans="3:5" x14ac:dyDescent="0.2">
      <c r="C305" s="1"/>
      <c r="D305" s="1"/>
      <c r="E305" s="1"/>
    </row>
    <row r="306" spans="3:5" x14ac:dyDescent="0.2">
      <c r="C306" s="1"/>
      <c r="D306" s="1"/>
      <c r="E306" s="1"/>
    </row>
    <row r="307" spans="3:5" x14ac:dyDescent="0.2">
      <c r="C307" s="1"/>
      <c r="D307" s="1"/>
      <c r="E307" s="1"/>
    </row>
    <row r="308" spans="3:5" x14ac:dyDescent="0.2">
      <c r="C308" s="1"/>
      <c r="D308" s="1"/>
      <c r="E308" s="1"/>
    </row>
    <row r="309" spans="3:5" x14ac:dyDescent="0.2">
      <c r="C309" s="1"/>
      <c r="D309" s="1"/>
      <c r="E309" s="1"/>
    </row>
    <row r="310" spans="3:5" x14ac:dyDescent="0.2">
      <c r="C310" s="1"/>
      <c r="D310" s="1"/>
      <c r="E310" s="1"/>
    </row>
    <row r="311" spans="3:5" x14ac:dyDescent="0.2">
      <c r="C311" s="1"/>
      <c r="D311" s="1"/>
      <c r="E311" s="1"/>
    </row>
    <row r="312" spans="3:5" x14ac:dyDescent="0.2">
      <c r="C312" s="1"/>
      <c r="D312" s="1"/>
      <c r="E312" s="1"/>
    </row>
    <row r="313" spans="3:5" x14ac:dyDescent="0.2">
      <c r="C313" s="1"/>
      <c r="D313" s="1"/>
      <c r="E313" s="1"/>
    </row>
    <row r="314" spans="3:5" x14ac:dyDescent="0.2">
      <c r="C314" s="1"/>
      <c r="D314" s="1"/>
      <c r="E314" s="1"/>
    </row>
    <row r="315" spans="3:5" x14ac:dyDescent="0.2">
      <c r="C315" s="1"/>
      <c r="D315" s="1"/>
      <c r="E315" s="1"/>
    </row>
    <row r="316" spans="3:5" x14ac:dyDescent="0.2">
      <c r="C316" s="1"/>
      <c r="D316" s="1"/>
      <c r="E316" s="1"/>
    </row>
    <row r="317" spans="3:5" x14ac:dyDescent="0.2">
      <c r="C317" s="1"/>
      <c r="D317" s="1"/>
      <c r="E317" s="1"/>
    </row>
    <row r="318" spans="3:5" x14ac:dyDescent="0.2">
      <c r="C318" s="1"/>
      <c r="D318" s="1"/>
      <c r="E318" s="1"/>
    </row>
    <row r="319" spans="3:5" x14ac:dyDescent="0.2">
      <c r="C319" s="1"/>
      <c r="D319" s="1"/>
      <c r="E319" s="1"/>
    </row>
    <row r="320" spans="3:5" x14ac:dyDescent="0.2">
      <c r="C320" s="1"/>
      <c r="D320" s="1"/>
      <c r="E320" s="1"/>
    </row>
    <row r="321" spans="3:5" x14ac:dyDescent="0.2">
      <c r="C321" s="1"/>
      <c r="D321" s="1"/>
      <c r="E321" s="1"/>
    </row>
    <row r="322" spans="3:5" x14ac:dyDescent="0.2">
      <c r="C322" s="1"/>
      <c r="D322" s="1"/>
      <c r="E322" s="1"/>
    </row>
    <row r="323" spans="3:5" x14ac:dyDescent="0.2">
      <c r="C323" s="1"/>
      <c r="D323" s="1"/>
      <c r="E323" s="1"/>
    </row>
    <row r="324" spans="3:5" x14ac:dyDescent="0.2">
      <c r="C324" s="1"/>
      <c r="D324" s="1"/>
      <c r="E324" s="1"/>
    </row>
    <row r="325" spans="3:5" x14ac:dyDescent="0.2">
      <c r="C325" s="1"/>
      <c r="D325" s="1"/>
      <c r="E325" s="1"/>
    </row>
    <row r="326" spans="3:5" x14ac:dyDescent="0.2">
      <c r="C326" s="1"/>
      <c r="D326" s="1"/>
      <c r="E326" s="1"/>
    </row>
    <row r="327" spans="3:5" x14ac:dyDescent="0.2">
      <c r="C327" s="1"/>
      <c r="D327" s="1"/>
      <c r="E327" s="1"/>
    </row>
    <row r="328" spans="3:5" x14ac:dyDescent="0.2">
      <c r="C328" s="1"/>
      <c r="D328" s="1"/>
      <c r="E328" s="1"/>
    </row>
    <row r="329" spans="3:5" x14ac:dyDescent="0.2">
      <c r="C329" s="1"/>
      <c r="D329" s="1"/>
      <c r="E329" s="1"/>
    </row>
    <row r="330" spans="3:5" x14ac:dyDescent="0.2">
      <c r="C330" s="1"/>
      <c r="D330" s="1"/>
      <c r="E330" s="1"/>
    </row>
    <row r="331" spans="3:5" x14ac:dyDescent="0.2">
      <c r="C331" s="1"/>
      <c r="D331" s="1"/>
      <c r="E331" s="1"/>
    </row>
    <row r="332" spans="3:5" x14ac:dyDescent="0.2">
      <c r="C332" s="1"/>
      <c r="D332" s="1"/>
      <c r="E332" s="1"/>
    </row>
    <row r="333" spans="3:5" x14ac:dyDescent="0.2">
      <c r="C333" s="1"/>
      <c r="D333" s="1"/>
      <c r="E333" s="1"/>
    </row>
    <row r="334" spans="3:5" x14ac:dyDescent="0.2">
      <c r="C334" s="1"/>
      <c r="D334" s="1"/>
      <c r="E334" s="1"/>
    </row>
    <row r="335" spans="3:5" x14ac:dyDescent="0.2">
      <c r="C335" s="1"/>
      <c r="D335" s="1"/>
      <c r="E335" s="1"/>
    </row>
    <row r="336" spans="3:5" x14ac:dyDescent="0.2">
      <c r="C336" s="1"/>
      <c r="D336" s="1"/>
      <c r="E336" s="1"/>
    </row>
    <row r="337" spans="3:5" x14ac:dyDescent="0.2">
      <c r="C337" s="1"/>
      <c r="D337" s="1"/>
      <c r="E337" s="1"/>
    </row>
    <row r="338" spans="3:5" x14ac:dyDescent="0.2">
      <c r="C338" s="1"/>
      <c r="D338" s="1"/>
      <c r="E338" s="1"/>
    </row>
    <row r="339" spans="3:5" x14ac:dyDescent="0.2">
      <c r="C339" s="1"/>
      <c r="D339" s="1"/>
      <c r="E339" s="1"/>
    </row>
    <row r="340" spans="3:5" x14ac:dyDescent="0.2">
      <c r="C340" s="1"/>
      <c r="D340" s="1"/>
      <c r="E340" s="1"/>
    </row>
    <row r="341" spans="3:5" x14ac:dyDescent="0.2">
      <c r="C341" s="1"/>
      <c r="D341" s="1"/>
      <c r="E341" s="1"/>
    </row>
    <row r="342" spans="3:5" x14ac:dyDescent="0.2">
      <c r="C342" s="1"/>
      <c r="D342" s="1"/>
      <c r="E342" s="1"/>
    </row>
    <row r="343" spans="3:5" x14ac:dyDescent="0.2">
      <c r="C343" s="1"/>
      <c r="D343" s="1"/>
      <c r="E343" s="1"/>
    </row>
    <row r="344" spans="3:5" x14ac:dyDescent="0.2">
      <c r="C344" s="1"/>
      <c r="D344" s="1"/>
      <c r="E344" s="1"/>
    </row>
    <row r="345" spans="3:5" x14ac:dyDescent="0.2">
      <c r="C345" s="1"/>
      <c r="D345" s="1"/>
      <c r="E345" s="1"/>
    </row>
    <row r="346" spans="3:5" x14ac:dyDescent="0.2">
      <c r="C346" s="1"/>
      <c r="D346" s="1"/>
      <c r="E346" s="1"/>
    </row>
    <row r="347" spans="3:5" x14ac:dyDescent="0.2">
      <c r="C347" s="1"/>
      <c r="D347" s="1"/>
      <c r="E347" s="1"/>
    </row>
    <row r="348" spans="3:5" x14ac:dyDescent="0.2">
      <c r="C348" s="1"/>
      <c r="D348" s="1"/>
      <c r="E348" s="1"/>
    </row>
    <row r="349" spans="3:5" x14ac:dyDescent="0.2">
      <c r="C349" s="1"/>
      <c r="D349" s="1"/>
      <c r="E349" s="1"/>
    </row>
    <row r="350" spans="3:5" x14ac:dyDescent="0.2">
      <c r="C350" s="1"/>
      <c r="D350" s="1"/>
      <c r="E350" s="1"/>
    </row>
    <row r="351" spans="3:5" x14ac:dyDescent="0.2">
      <c r="C351" s="1"/>
      <c r="D351" s="1"/>
      <c r="E351" s="1"/>
    </row>
    <row r="352" spans="3:5" x14ac:dyDescent="0.2">
      <c r="C352" s="1"/>
      <c r="D352" s="1"/>
      <c r="E352" s="1"/>
    </row>
    <row r="353" spans="3:5" x14ac:dyDescent="0.2">
      <c r="C353" s="1"/>
      <c r="D353" s="1"/>
      <c r="E353" s="1"/>
    </row>
    <row r="354" spans="3:5" x14ac:dyDescent="0.2">
      <c r="C354" s="1"/>
      <c r="D354" s="1"/>
      <c r="E354" s="1"/>
    </row>
    <row r="355" spans="3:5" x14ac:dyDescent="0.2">
      <c r="C355" s="1"/>
      <c r="D355" s="1"/>
      <c r="E355" s="1"/>
    </row>
    <row r="356" spans="3:5" x14ac:dyDescent="0.2">
      <c r="C356" s="1"/>
      <c r="D356" s="1"/>
      <c r="E356" s="1"/>
    </row>
    <row r="357" spans="3:5" x14ac:dyDescent="0.2">
      <c r="C357" s="1"/>
      <c r="D357" s="1"/>
      <c r="E357" s="1"/>
    </row>
    <row r="358" spans="3:5" x14ac:dyDescent="0.2">
      <c r="C358" s="1"/>
      <c r="D358" s="1"/>
      <c r="E358" s="1"/>
    </row>
    <row r="359" spans="3:5" x14ac:dyDescent="0.2">
      <c r="C359" s="1"/>
      <c r="D359" s="1"/>
      <c r="E359" s="1"/>
    </row>
    <row r="360" spans="3:5" x14ac:dyDescent="0.2">
      <c r="C360" s="1"/>
      <c r="D360" s="1"/>
      <c r="E360" s="1"/>
    </row>
    <row r="361" spans="3:5" x14ac:dyDescent="0.2">
      <c r="C361" s="1"/>
      <c r="D361" s="1"/>
      <c r="E361" s="1"/>
    </row>
    <row r="362" spans="3:5" x14ac:dyDescent="0.2">
      <c r="C362" s="1"/>
      <c r="D362" s="1"/>
      <c r="E362" s="1"/>
    </row>
    <row r="363" spans="3:5" x14ac:dyDescent="0.2">
      <c r="C363" s="1"/>
      <c r="D363" s="1"/>
      <c r="E363" s="1"/>
    </row>
    <row r="364" spans="3:5" x14ac:dyDescent="0.2">
      <c r="C364" s="1"/>
      <c r="D364" s="1"/>
      <c r="E364" s="1"/>
    </row>
    <row r="365" spans="3:5" x14ac:dyDescent="0.2">
      <c r="C365" s="1"/>
      <c r="D365" s="1"/>
      <c r="E365" s="1"/>
    </row>
    <row r="366" spans="3:5" x14ac:dyDescent="0.2">
      <c r="C366" s="1"/>
      <c r="D366" s="1"/>
      <c r="E366" s="1"/>
    </row>
    <row r="367" spans="3:5" x14ac:dyDescent="0.2">
      <c r="C367" s="1"/>
      <c r="D367" s="1"/>
      <c r="E367" s="1"/>
    </row>
    <row r="368" spans="3:5" x14ac:dyDescent="0.2">
      <c r="C368" s="1"/>
      <c r="D368" s="1"/>
      <c r="E368" s="1"/>
    </row>
    <row r="369" spans="3:5" x14ac:dyDescent="0.2">
      <c r="C369" s="1"/>
      <c r="D369" s="1"/>
      <c r="E369" s="1"/>
    </row>
    <row r="370" spans="3:5" x14ac:dyDescent="0.2">
      <c r="C370" s="1"/>
      <c r="D370" s="1"/>
      <c r="E370" s="1"/>
    </row>
    <row r="371" spans="3:5" x14ac:dyDescent="0.2">
      <c r="C371" s="1"/>
      <c r="D371" s="1"/>
      <c r="E371" s="1"/>
    </row>
    <row r="372" spans="3:5" x14ac:dyDescent="0.2">
      <c r="C372" s="1"/>
      <c r="D372" s="1"/>
      <c r="E372" s="1"/>
    </row>
    <row r="373" spans="3:5" x14ac:dyDescent="0.2">
      <c r="C373" s="1"/>
      <c r="D373" s="1"/>
      <c r="E373" s="1"/>
    </row>
    <row r="374" spans="3:5" x14ac:dyDescent="0.2">
      <c r="C374" s="1"/>
      <c r="D374" s="1"/>
      <c r="E374" s="1"/>
    </row>
    <row r="375" spans="3:5" x14ac:dyDescent="0.2">
      <c r="C375" s="1"/>
      <c r="D375" s="1"/>
      <c r="E375" s="1"/>
    </row>
    <row r="376" spans="3:5" x14ac:dyDescent="0.2">
      <c r="C376" s="1"/>
      <c r="D376" s="1"/>
      <c r="E376" s="1"/>
    </row>
    <row r="377" spans="3:5" x14ac:dyDescent="0.2">
      <c r="C377" s="1"/>
      <c r="D377" s="1"/>
      <c r="E377" s="1"/>
    </row>
    <row r="378" spans="3:5" x14ac:dyDescent="0.2">
      <c r="C378" s="1"/>
      <c r="D378" s="1"/>
      <c r="E378" s="1"/>
    </row>
    <row r="379" spans="3:5" x14ac:dyDescent="0.2">
      <c r="C379" s="1"/>
      <c r="D379" s="1"/>
      <c r="E379" s="1"/>
    </row>
    <row r="380" spans="3:5" x14ac:dyDescent="0.2">
      <c r="C380" s="1"/>
      <c r="D380" s="1"/>
      <c r="E380" s="1"/>
    </row>
    <row r="381" spans="3:5" x14ac:dyDescent="0.2">
      <c r="C381" s="1"/>
      <c r="D381" s="1"/>
      <c r="E381" s="1"/>
    </row>
    <row r="382" spans="3:5" x14ac:dyDescent="0.2">
      <c r="C382" s="1"/>
      <c r="D382" s="1"/>
      <c r="E382" s="1"/>
    </row>
    <row r="383" spans="3:5" x14ac:dyDescent="0.2">
      <c r="C383" s="1"/>
      <c r="D383" s="1"/>
      <c r="E383" s="1"/>
    </row>
    <row r="384" spans="3:5" x14ac:dyDescent="0.2">
      <c r="C384" s="1"/>
      <c r="D384" s="1"/>
      <c r="E384" s="1"/>
    </row>
    <row r="385" spans="3:5" x14ac:dyDescent="0.2">
      <c r="C385" s="1"/>
      <c r="D385" s="1"/>
      <c r="E385" s="1"/>
    </row>
    <row r="386" spans="3:5" x14ac:dyDescent="0.2">
      <c r="C386" s="1"/>
      <c r="D386" s="1"/>
      <c r="E386" s="1"/>
    </row>
    <row r="387" spans="3:5" x14ac:dyDescent="0.2">
      <c r="C387" s="1"/>
      <c r="D387" s="1"/>
      <c r="E387" s="1"/>
    </row>
    <row r="388" spans="3:5" x14ac:dyDescent="0.2">
      <c r="C388" s="1"/>
      <c r="D388" s="1"/>
      <c r="E388" s="1"/>
    </row>
    <row r="389" spans="3:5" x14ac:dyDescent="0.2">
      <c r="C389" s="1"/>
      <c r="D389" s="1"/>
      <c r="E389" s="1"/>
    </row>
    <row r="390" spans="3:5" x14ac:dyDescent="0.2">
      <c r="C390" s="1"/>
      <c r="D390" s="1"/>
      <c r="E390" s="1"/>
    </row>
    <row r="391" spans="3:5" x14ac:dyDescent="0.2">
      <c r="C391" s="1"/>
      <c r="D391" s="1"/>
      <c r="E391" s="1"/>
    </row>
    <row r="392" spans="3:5" x14ac:dyDescent="0.2">
      <c r="C392" s="1"/>
      <c r="D392" s="1"/>
      <c r="E392" s="1"/>
    </row>
    <row r="393" spans="3:5" x14ac:dyDescent="0.2">
      <c r="C393" s="1"/>
      <c r="D393" s="1"/>
      <c r="E393" s="1"/>
    </row>
    <row r="394" spans="3:5" x14ac:dyDescent="0.2">
      <c r="C394" s="1"/>
      <c r="D394" s="1"/>
      <c r="E394" s="1"/>
    </row>
    <row r="395" spans="3:5" x14ac:dyDescent="0.2">
      <c r="C395" s="1"/>
      <c r="D395" s="1"/>
      <c r="E395" s="1"/>
    </row>
    <row r="396" spans="3:5" x14ac:dyDescent="0.2">
      <c r="C396" s="1"/>
      <c r="D396" s="1"/>
      <c r="E396" s="1"/>
    </row>
    <row r="397" spans="3:5" x14ac:dyDescent="0.2">
      <c r="C397" s="1"/>
      <c r="D397" s="1"/>
      <c r="E397" s="1"/>
    </row>
    <row r="398" spans="3:5" x14ac:dyDescent="0.2">
      <c r="C398" s="1"/>
      <c r="D398" s="1"/>
      <c r="E398" s="1"/>
    </row>
    <row r="399" spans="3:5" x14ac:dyDescent="0.2">
      <c r="C399" s="1"/>
      <c r="D399" s="1"/>
      <c r="E399" s="1"/>
    </row>
    <row r="400" spans="3:5" x14ac:dyDescent="0.2">
      <c r="C400" s="1"/>
      <c r="D400" s="1"/>
      <c r="E400" s="1"/>
    </row>
    <row r="401" spans="3:5" x14ac:dyDescent="0.2">
      <c r="C401" s="1"/>
      <c r="D401" s="1"/>
      <c r="E401" s="1"/>
    </row>
    <row r="402" spans="3:5" x14ac:dyDescent="0.2">
      <c r="C402" s="1"/>
      <c r="D402" s="1"/>
      <c r="E402" s="1"/>
    </row>
    <row r="403" spans="3:5" x14ac:dyDescent="0.2">
      <c r="C403" s="1"/>
      <c r="D403" s="1"/>
      <c r="E403" s="1"/>
    </row>
    <row r="404" spans="3:5" x14ac:dyDescent="0.2">
      <c r="C404" s="1"/>
      <c r="D404" s="1"/>
      <c r="E404" s="1"/>
    </row>
    <row r="405" spans="3:5" x14ac:dyDescent="0.2">
      <c r="C405" s="1"/>
      <c r="D405" s="1"/>
      <c r="E405" s="1"/>
    </row>
    <row r="406" spans="3:5" x14ac:dyDescent="0.2">
      <c r="C406" s="1"/>
      <c r="D406" s="1"/>
      <c r="E406" s="1"/>
    </row>
    <row r="407" spans="3:5" x14ac:dyDescent="0.2">
      <c r="C407" s="1"/>
      <c r="D407" s="1"/>
      <c r="E407" s="1"/>
    </row>
    <row r="408" spans="3:5" x14ac:dyDescent="0.2">
      <c r="C408" s="1"/>
      <c r="D408" s="1"/>
      <c r="E408" s="1"/>
    </row>
    <row r="409" spans="3:5" x14ac:dyDescent="0.2">
      <c r="C409" s="1"/>
      <c r="D409" s="1"/>
      <c r="E409" s="1"/>
    </row>
    <row r="410" spans="3:5" x14ac:dyDescent="0.2">
      <c r="C410" s="1"/>
      <c r="D410" s="1"/>
      <c r="E410" s="1"/>
    </row>
    <row r="411" spans="3:5" x14ac:dyDescent="0.2">
      <c r="C411" s="1"/>
      <c r="D411" s="1"/>
      <c r="E411" s="1"/>
    </row>
    <row r="412" spans="3:5" x14ac:dyDescent="0.2">
      <c r="C412" s="1"/>
      <c r="D412" s="1"/>
      <c r="E412" s="1"/>
    </row>
    <row r="413" spans="3:5" x14ac:dyDescent="0.2">
      <c r="C413" s="1"/>
      <c r="D413" s="1"/>
      <c r="E413" s="1"/>
    </row>
    <row r="414" spans="3:5" x14ac:dyDescent="0.2">
      <c r="C414" s="1"/>
      <c r="D414" s="1"/>
      <c r="E414" s="1"/>
    </row>
    <row r="415" spans="3:5" x14ac:dyDescent="0.2">
      <c r="C415" s="1"/>
      <c r="D415" s="1"/>
      <c r="E415" s="1"/>
    </row>
    <row r="416" spans="3:5" x14ac:dyDescent="0.2">
      <c r="C416" s="1"/>
      <c r="D416" s="1"/>
      <c r="E416" s="1"/>
    </row>
    <row r="417" spans="3:5" x14ac:dyDescent="0.2">
      <c r="C417" s="1"/>
      <c r="D417" s="1"/>
      <c r="E417" s="1"/>
    </row>
    <row r="418" spans="3:5" x14ac:dyDescent="0.2">
      <c r="C418" s="1"/>
      <c r="D418" s="1"/>
      <c r="E418" s="1"/>
    </row>
    <row r="419" spans="3:5" x14ac:dyDescent="0.2">
      <c r="C419" s="1"/>
      <c r="D419" s="1"/>
      <c r="E419" s="1"/>
    </row>
    <row r="420" spans="3:5" x14ac:dyDescent="0.2">
      <c r="C420" s="1"/>
      <c r="D420" s="1"/>
      <c r="E420" s="1"/>
    </row>
    <row r="421" spans="3:5" x14ac:dyDescent="0.2">
      <c r="C421" s="1"/>
      <c r="D421" s="1"/>
      <c r="E421" s="1"/>
    </row>
    <row r="422" spans="3:5" x14ac:dyDescent="0.2">
      <c r="C422" s="1"/>
      <c r="D422" s="1"/>
      <c r="E422" s="1"/>
    </row>
    <row r="423" spans="3:5" x14ac:dyDescent="0.2">
      <c r="C423" s="1"/>
      <c r="D423" s="1"/>
      <c r="E423" s="1"/>
    </row>
    <row r="424" spans="3:5" x14ac:dyDescent="0.2">
      <c r="C424" s="1"/>
      <c r="D424" s="1"/>
      <c r="E424" s="1"/>
    </row>
    <row r="425" spans="3:5" x14ac:dyDescent="0.2">
      <c r="C425" s="1"/>
      <c r="D425" s="1"/>
      <c r="E425" s="1"/>
    </row>
    <row r="426" spans="3:5" x14ac:dyDescent="0.2">
      <c r="C426" s="1"/>
      <c r="D426" s="1"/>
      <c r="E426" s="1"/>
    </row>
    <row r="427" spans="3:5" x14ac:dyDescent="0.2">
      <c r="C427" s="1"/>
      <c r="D427" s="1"/>
      <c r="E427" s="1"/>
    </row>
    <row r="428" spans="3:5" x14ac:dyDescent="0.2">
      <c r="C428" s="1"/>
      <c r="D428" s="1"/>
      <c r="E428" s="1"/>
    </row>
    <row r="429" spans="3:5" x14ac:dyDescent="0.2">
      <c r="C429" s="1"/>
      <c r="D429" s="1"/>
      <c r="E429" s="1"/>
    </row>
    <row r="430" spans="3:5" x14ac:dyDescent="0.2">
      <c r="C430" s="1"/>
      <c r="D430" s="1"/>
      <c r="E430" s="1"/>
    </row>
    <row r="431" spans="3:5" x14ac:dyDescent="0.2">
      <c r="C431" s="1"/>
      <c r="D431" s="1"/>
      <c r="E431" s="1"/>
    </row>
    <row r="432" spans="3:5" x14ac:dyDescent="0.2">
      <c r="C432" s="1"/>
      <c r="D432" s="1"/>
      <c r="E432" s="1"/>
    </row>
    <row r="433" spans="3:5" x14ac:dyDescent="0.2">
      <c r="C433" s="1"/>
      <c r="D433" s="1"/>
      <c r="E433" s="1"/>
    </row>
    <row r="434" spans="3:5" x14ac:dyDescent="0.2">
      <c r="C434" s="1"/>
      <c r="D434" s="1"/>
      <c r="E434" s="1"/>
    </row>
    <row r="435" spans="3:5" x14ac:dyDescent="0.2">
      <c r="C435" s="1"/>
      <c r="D435" s="1"/>
      <c r="E435" s="1"/>
    </row>
    <row r="436" spans="3:5" x14ac:dyDescent="0.2">
      <c r="C436" s="1"/>
      <c r="D436" s="1"/>
      <c r="E436" s="1"/>
    </row>
    <row r="437" spans="3:5" x14ac:dyDescent="0.2">
      <c r="C437" s="1"/>
      <c r="D437" s="1"/>
      <c r="E437" s="1"/>
    </row>
    <row r="438" spans="3:5" x14ac:dyDescent="0.2">
      <c r="C438" s="1"/>
      <c r="D438" s="1"/>
      <c r="E438" s="1"/>
    </row>
    <row r="439" spans="3:5" x14ac:dyDescent="0.2">
      <c r="C439" s="1"/>
      <c r="D439" s="1"/>
      <c r="E439" s="1"/>
    </row>
    <row r="440" spans="3:5" x14ac:dyDescent="0.2">
      <c r="C440" s="1"/>
      <c r="D440" s="1"/>
      <c r="E440" s="1"/>
    </row>
    <row r="441" spans="3:5" x14ac:dyDescent="0.2">
      <c r="C441" s="1"/>
      <c r="D441" s="1"/>
      <c r="E441" s="1"/>
    </row>
    <row r="442" spans="3:5" x14ac:dyDescent="0.2">
      <c r="C442" s="1"/>
      <c r="D442" s="1"/>
      <c r="E442" s="1"/>
    </row>
    <row r="443" spans="3:5" x14ac:dyDescent="0.2">
      <c r="C443" s="1"/>
      <c r="D443" s="1"/>
      <c r="E443" s="1"/>
    </row>
    <row r="444" spans="3:5" x14ac:dyDescent="0.2">
      <c r="C444" s="1"/>
      <c r="D444" s="1"/>
      <c r="E444" s="1"/>
    </row>
    <row r="445" spans="3:5" x14ac:dyDescent="0.2">
      <c r="C445" s="1"/>
      <c r="D445" s="1"/>
      <c r="E445" s="1"/>
    </row>
    <row r="446" spans="3:5" x14ac:dyDescent="0.2">
      <c r="C446" s="1"/>
      <c r="D446" s="1"/>
      <c r="E446" s="1"/>
    </row>
    <row r="447" spans="3:5" x14ac:dyDescent="0.2">
      <c r="C447" s="1"/>
      <c r="D447" s="1"/>
      <c r="E447" s="1"/>
    </row>
    <row r="448" spans="3:5" x14ac:dyDescent="0.2">
      <c r="C448" s="1"/>
      <c r="D448" s="1"/>
      <c r="E448" s="1"/>
    </row>
    <row r="449" spans="3:5" x14ac:dyDescent="0.2">
      <c r="C449" s="1"/>
      <c r="D449" s="1"/>
      <c r="E449" s="1"/>
    </row>
    <row r="450" spans="3:5" x14ac:dyDescent="0.2">
      <c r="C450" s="1"/>
      <c r="D450" s="1"/>
      <c r="E450" s="1"/>
    </row>
    <row r="451" spans="3:5" x14ac:dyDescent="0.2">
      <c r="C451" s="1"/>
      <c r="D451" s="1"/>
      <c r="E451" s="1"/>
    </row>
    <row r="452" spans="3:5" x14ac:dyDescent="0.2">
      <c r="C452" s="1"/>
      <c r="D452" s="1"/>
      <c r="E452" s="1"/>
    </row>
    <row r="453" spans="3:5" x14ac:dyDescent="0.2">
      <c r="C453" s="1"/>
      <c r="D453" s="1"/>
      <c r="E453" s="1"/>
    </row>
    <row r="454" spans="3:5" x14ac:dyDescent="0.2">
      <c r="C454" s="1"/>
      <c r="D454" s="1"/>
      <c r="E454" s="1"/>
    </row>
    <row r="455" spans="3:5" x14ac:dyDescent="0.2">
      <c r="C455" s="1"/>
      <c r="D455" s="1"/>
      <c r="E455" s="1"/>
    </row>
    <row r="456" spans="3:5" x14ac:dyDescent="0.2">
      <c r="C456" s="1"/>
      <c r="D456" s="1"/>
      <c r="E456" s="1"/>
    </row>
    <row r="457" spans="3:5" x14ac:dyDescent="0.2">
      <c r="C457" s="1"/>
      <c r="D457" s="1"/>
      <c r="E457" s="1"/>
    </row>
    <row r="458" spans="3:5" x14ac:dyDescent="0.2">
      <c r="C458" s="1"/>
      <c r="D458" s="1"/>
      <c r="E458" s="1"/>
    </row>
    <row r="459" spans="3:5" x14ac:dyDescent="0.2">
      <c r="C459" s="1"/>
      <c r="D459" s="1"/>
      <c r="E459" s="1"/>
    </row>
    <row r="460" spans="3:5" x14ac:dyDescent="0.2">
      <c r="C460" s="1"/>
      <c r="D460" s="1"/>
      <c r="E460" s="1"/>
    </row>
    <row r="461" spans="3:5" x14ac:dyDescent="0.2">
      <c r="C461" s="1"/>
      <c r="D461" s="1"/>
      <c r="E461" s="1"/>
    </row>
    <row r="462" spans="3:5" x14ac:dyDescent="0.2">
      <c r="C462" s="1"/>
      <c r="D462" s="1"/>
      <c r="E462" s="1"/>
    </row>
    <row r="463" spans="3:5" x14ac:dyDescent="0.2">
      <c r="C463" s="1"/>
      <c r="D463" s="1"/>
      <c r="E463" s="1"/>
    </row>
    <row r="464" spans="3:5" x14ac:dyDescent="0.2">
      <c r="C464" s="1"/>
      <c r="D464" s="1"/>
      <c r="E464" s="1"/>
    </row>
    <row r="465" spans="3:5" x14ac:dyDescent="0.2">
      <c r="C465" s="1"/>
      <c r="D465" s="1"/>
      <c r="E465" s="1"/>
    </row>
    <row r="466" spans="3:5" x14ac:dyDescent="0.2">
      <c r="C466" s="1"/>
      <c r="D466" s="1"/>
      <c r="E466" s="1"/>
    </row>
    <row r="467" spans="3:5" x14ac:dyDescent="0.2">
      <c r="C467" s="1"/>
      <c r="D467" s="1"/>
      <c r="E467" s="1"/>
    </row>
    <row r="468" spans="3:5" x14ac:dyDescent="0.2">
      <c r="C468" s="1"/>
      <c r="D468" s="1"/>
      <c r="E468" s="1"/>
    </row>
    <row r="469" spans="3:5" x14ac:dyDescent="0.2">
      <c r="C469" s="1"/>
      <c r="D469" s="1"/>
      <c r="E469" s="1"/>
    </row>
    <row r="470" spans="3:5" x14ac:dyDescent="0.2">
      <c r="C470" s="1"/>
      <c r="D470" s="1"/>
      <c r="E470" s="1"/>
    </row>
    <row r="471" spans="3:5" x14ac:dyDescent="0.2">
      <c r="C471" s="1"/>
      <c r="D471" s="1"/>
      <c r="E471" s="1"/>
    </row>
    <row r="472" spans="3:5" x14ac:dyDescent="0.2">
      <c r="C472" s="1"/>
      <c r="D472" s="1"/>
      <c r="E472" s="1"/>
    </row>
    <row r="473" spans="3:5" x14ac:dyDescent="0.2">
      <c r="C473" s="1"/>
      <c r="D473" s="1"/>
      <c r="E473" s="1"/>
    </row>
    <row r="474" spans="3:5" x14ac:dyDescent="0.2">
      <c r="C474" s="1"/>
      <c r="D474" s="1"/>
      <c r="E474" s="1"/>
    </row>
  </sheetData>
  <mergeCells count="2">
    <mergeCell ref="E4:E5"/>
    <mergeCell ref="F4:F5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Галицкая Татьяна Васильевна</dc:creator>
  <cp:lastModifiedBy>Мартынова Наталья Валентиновна</cp:lastModifiedBy>
  <dcterms:created xsi:type="dcterms:W3CDTF">2023-11-24T05:35:35Z</dcterms:created>
  <dcterms:modified xsi:type="dcterms:W3CDTF">2023-11-30T01:50:51Z</dcterms:modified>
</cp:coreProperties>
</file>