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о тематическому классификатору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H62" i="1" l="1"/>
  <c r="G62" i="1"/>
  <c r="F62" i="1"/>
  <c r="E62" i="1"/>
  <c r="D62" i="1"/>
  <c r="C62" i="1"/>
  <c r="I61" i="1"/>
  <c r="I60" i="1"/>
  <c r="I59" i="1"/>
  <c r="I58" i="1"/>
  <c r="I57" i="1"/>
  <c r="I56" i="1"/>
  <c r="I55" i="1"/>
  <c r="I54" i="1"/>
  <c r="I53" i="1"/>
  <c r="I52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62" i="1" l="1"/>
</calcChain>
</file>

<file path=xl/sharedStrings.xml><?xml version="1.0" encoding="utf-8"?>
<sst xmlns="http://schemas.openxmlformats.org/spreadsheetml/2006/main" count="114" uniqueCount="105">
  <si>
    <t xml:space="preserve">Код </t>
  </si>
  <si>
    <t>Наименование тематики документа</t>
  </si>
  <si>
    <t>№1</t>
  </si>
  <si>
    <t>№3</t>
  </si>
  <si>
    <t>№6</t>
  </si>
  <si>
    <t>№15</t>
  </si>
  <si>
    <t>всего</t>
  </si>
  <si>
    <t>УФНС</t>
  </si>
  <si>
    <t>ИТОГО</t>
  </si>
  <si>
    <t>№14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</si>
  <si>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</si>
  <si>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</si>
  <si>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</t>
  </si>
  <si>
    <t>Исчисление и уплата страховых взносов в бюджеты государственных внебюджетных фондов</t>
  </si>
  <si>
    <t>0003.0008.0086.0538</t>
  </si>
  <si>
    <t>Налоговые преференции и льготы физическим лицам</t>
  </si>
  <si>
    <t>0003.0008.0086.0540</t>
  </si>
  <si>
    <t>Земельный налог</t>
  </si>
  <si>
    <t>0003.0008.0086.0541</t>
  </si>
  <si>
    <t>Налог на добавленную стоимость</t>
  </si>
  <si>
    <t>0003.0008.0086.0543</t>
  </si>
  <si>
    <t>Транспортный налог</t>
  </si>
  <si>
    <t>0003.0008.0086.0544</t>
  </si>
  <si>
    <t>Налог на имущество</t>
  </si>
  <si>
    <t>0003.0008.0086.0545</t>
  </si>
  <si>
    <t>Налог на доходы физических лиц</t>
  </si>
  <si>
    <t>0003.0008.0086.0547</t>
  </si>
  <si>
    <t>Госпошлины</t>
  </si>
  <si>
    <t>0003.0008.0086.0548</t>
  </si>
  <si>
    <t>Налогообложение малого бизнеса, специальных налоговых режимов</t>
  </si>
  <si>
    <t>0003.0008.0086.0551</t>
  </si>
  <si>
    <t>Учет налогоплательщиков. Получение и отказ от ИНН</t>
  </si>
  <si>
    <t>0003.0008.0086.0552</t>
  </si>
  <si>
    <t>Организация работы с налогоплательщиками</t>
  </si>
  <si>
    <t>0003.0008.0086.0553</t>
  </si>
  <si>
    <t>Актуализация сведений об объектах налогообложения</t>
  </si>
  <si>
    <t>0003.0008.0086.0555</t>
  </si>
  <si>
    <t>Налоговая отчетность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</si>
  <si>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</si>
  <si>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</si>
  <si>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</si>
  <si>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</si>
  <si>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0003.0008.0086.0558.0098</t>
  </si>
  <si>
    <t>Учет уплаченных налогов, сборов и иных платежей (розыск платежа)</t>
  </si>
  <si>
    <t>0003.0008.0086.0558.0107</t>
  </si>
  <si>
    <t>Задолженность по налогам, сборам и взносам перед бюджетом Российской Федерации. Взыскание задолженности</t>
  </si>
  <si>
    <t>0003.0008.0086.0559</t>
  </si>
  <si>
    <t>Предоставление отсрочки или рассрочки по уплате налога, сбора, пени, штрафа</t>
  </si>
  <si>
    <t>0003.0008.0086.0560</t>
  </si>
  <si>
    <t>Уклонение от налогообложения</t>
  </si>
  <si>
    <t>0003.0008.0086.0561</t>
  </si>
  <si>
    <t>Доступ к персонифицированной информации о состоянии расчета с бюджетом</t>
  </si>
  <si>
    <t>0003.0008.0086.0562</t>
  </si>
  <si>
    <t>Оказание услуг в электронной форме. Пользование информационными ресурсами</t>
  </si>
  <si>
    <t>0003.0008.0086.0562.0083</t>
  </si>
  <si>
    <t>Оказание услуг в электронной форме</t>
  </si>
  <si>
    <t>0003.0008.0086.0564</t>
  </si>
  <si>
    <t>Контроль исполнения налогового законодательства физическими и юридическими лицами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</si>
  <si>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</si>
  <si>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</si>
  <si>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0003.0008.0086.1198</t>
  </si>
  <si>
    <t>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</si>
  <si>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0003.0008.0087.0580 </t>
  </si>
  <si>
    <t>Банковское регулирование и надзор за деятельностью кредитных организаций</t>
  </si>
  <si>
    <t>По другим вопросам (для обращений из СООН)</t>
  </si>
  <si>
    <t>0003.0008.0086.0546</t>
  </si>
  <si>
    <t>Налог на прибыль</t>
  </si>
  <si>
    <t>0003.0008.0086.0548.0093</t>
  </si>
  <si>
    <t>Налогообложение малого бизнеса</t>
  </si>
  <si>
    <t>0003.0008.0086.0548.0095</t>
  </si>
  <si>
    <t>Иные специальные налоговые режимы</t>
  </si>
  <si>
    <t>0003.0008.0086.0568.0092</t>
  </si>
  <si>
    <t>Контроль и надзор в сфере применения контрольно-кассовой техники;</t>
  </si>
  <si>
    <t>Объект не принадлежит пользователю</t>
  </si>
  <si>
    <t>Объект отсутствует в ЛК</t>
  </si>
  <si>
    <t>Отсутствие начислений</t>
  </si>
  <si>
    <t>Ошибка в характеристиках объекта</t>
  </si>
  <si>
    <t>Уточнение персональных данных</t>
  </si>
  <si>
    <t>Уточнить информацию о доходах в виде процентов по вкладам</t>
  </si>
  <si>
    <t>Сообщение об ошибке в сведениях о расходах</t>
  </si>
  <si>
    <t xml:space="preserve">Приложение 
к служебной записке
от__________ №_____________
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</si>
  <si>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</si>
  <si>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</si>
  <si>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0001.0002.0027.0131</t>
  </si>
  <si>
    <t>Прекращение рассмотрения обращения</t>
  </si>
  <si>
    <t xml:space="preserve">0003.0008.0086.0539 </t>
  </si>
  <si>
    <t>Водный налог</t>
  </si>
  <si>
    <t>0003.0008.0086.0562.0084</t>
  </si>
  <si>
    <t>Пользование информационными ресурсами</t>
  </si>
  <si>
    <t>0003.0008.0086.0568.0091</t>
  </si>
  <si>
    <t>Регистрация контрольно-кассовой техники</t>
  </si>
  <si>
    <t>0003.0008.0089.0624</t>
  </si>
  <si>
    <t>Валютный контроль</t>
  </si>
  <si>
    <t>из них количество обращений в разрезе жизненных ситуаций:</t>
  </si>
  <si>
    <t>Ошибка в формуле</t>
  </si>
  <si>
    <t>0003.0008.0086.0548.0094</t>
  </si>
  <si>
    <t>Налог на профессиональный доход</t>
  </si>
  <si>
    <t>По другим вопросам</t>
  </si>
  <si>
    <t xml:space="preserve">СПРАВКА
о количестве обращений граждан в разрезе кодов по тематическому классификатору , 
поступивших в БД «Канцелярия ЗГ» и в СООН  в январе 2026 года
</t>
  </si>
  <si>
    <t>0002.0006.0065.0254</t>
  </si>
  <si>
    <t>Вопросы кадрового обеспечения организаций, предприятий и учреждений. Резерв управленческих кадров</t>
  </si>
  <si>
    <t>0003.0008.0086.0549</t>
  </si>
  <si>
    <t>Юридические воросы по налогам и сборам</t>
  </si>
  <si>
    <t>Налог начислен без учёта льготы для граждан (пенсионеров, инвалидов и других льготных категорий)</t>
  </si>
  <si>
    <t>Уточнение сведений по счетам в зарубежных банкаки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</si>
</sst>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/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workbookViewId="0">
      <selection activeCell="J70" sqref="J70"/>
    </sheetView>
  </sheetViews>
  <sheetFormatPr defaultRowHeight="15" x14ac:dyDescent="0.25"/>
  <cols>
    <col min="1" max="1" width="23.5703125" style="1" customWidth="1"/>
    <col min="2" max="2" width="49" style="1" customWidth="1"/>
    <col min="3" max="16384" width="9.140625" style="1"/>
  </cols>
  <sheetData>
    <row r="1" spans="1:9" ht="52.5" customHeight="1" x14ac:dyDescent="0.25">
      <c r="D1" s="21" t="s">
        <v>80</v>
      </c>
      <c r="E1" s="21"/>
      <c r="F1" s="21"/>
      <c r="G1" s="21"/>
      <c r="H1" s="21"/>
    </row>
    <row r="2" spans="1:9" ht="28.5" customHeight="1" x14ac:dyDescent="0.25">
      <c r="D2" s="2"/>
      <c r="E2" s="2"/>
      <c r="F2" s="2"/>
      <c r="G2" s="2"/>
      <c r="H2" s="2"/>
    </row>
    <row r="3" spans="1:9" ht="68.25" customHeight="1" x14ac:dyDescent="0.25">
      <c r="A3" s="25" t="s">
        <v>98</v>
      </c>
      <c r="B3" s="25"/>
      <c r="C3" s="25"/>
      <c r="D3" s="25"/>
      <c r="E3" s="25"/>
      <c r="F3" s="25"/>
      <c r="G3" s="25"/>
      <c r="H3" s="25"/>
      <c r="I3" s="25"/>
    </row>
    <row r="5" spans="1:9" x14ac:dyDescent="0.25">
      <c r="A5" s="5" t="s">
        <v>0</v>
      </c>
      <c r="B5" s="5" t="s">
        <v>1</v>
      </c>
      <c r="C5" s="5" t="s">
        <v>7</v>
      </c>
      <c r="D5" s="5" t="s">
        <v>2</v>
      </c>
      <c r="E5" s="5" t="s">
        <v>3</v>
      </c>
      <c r="F5" s="5" t="s">
        <v>4</v>
      </c>
      <c r="G5" s="5" t="s">
        <v>9</v>
      </c>
      <c r="H5" s="5" t="s">
        <v>5</v>
      </c>
      <c r="I5" s="5" t="s">
        <v>6</v>
      </c>
    </row>
    <row r="6" spans="1:9" x14ac:dyDescent="0.25">
      <c r="A6" s="6" t="s">
        <v>83</v>
      </c>
      <c r="B6" s="6" t="s">
        <v>84</v>
      </c>
      <c r="C6" s="9">
        <v>1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f t="shared" ref="I6:I46" si="0">C6+D6+E6+F6+G6+H6</f>
        <v>1</v>
      </c>
    </row>
    <row r="7" spans="1:9" ht="60" x14ac:dyDescent="0.25">
      <c r="A7" s="6" t="s">
        <v>10</v>
      </c>
      <c r="B7" s="6" t="s">
        <v>11</v>
      </c>
      <c r="C7" s="9">
        <v>2</v>
      </c>
      <c r="D7" s="10">
        <v>0</v>
      </c>
      <c r="E7" s="10">
        <v>0</v>
      </c>
      <c r="F7" s="11">
        <v>0</v>
      </c>
      <c r="G7" s="11">
        <v>5</v>
      </c>
      <c r="H7" s="12">
        <v>0</v>
      </c>
      <c r="I7" s="12">
        <f t="shared" si="0"/>
        <v>7</v>
      </c>
    </row>
    <row r="8" spans="1:9" ht="45" x14ac:dyDescent="0.25">
      <c r="A8" s="6" t="s">
        <v>99</v>
      </c>
      <c r="B8" s="6" t="s">
        <v>100</v>
      </c>
      <c r="C8" s="9">
        <v>1</v>
      </c>
      <c r="D8" s="10">
        <v>0</v>
      </c>
      <c r="E8" s="10">
        <v>0</v>
      </c>
      <c r="F8" s="11">
        <v>0</v>
      </c>
      <c r="G8" s="11">
        <v>0</v>
      </c>
      <c r="H8" s="12">
        <v>0</v>
      </c>
      <c r="I8" s="12">
        <f t="shared" si="0"/>
        <v>1</v>
      </c>
    </row>
    <row r="9" spans="1:9" ht="30" x14ac:dyDescent="0.25">
      <c r="A9" s="6" t="s">
        <v>12</v>
      </c>
      <c r="B9" s="6" t="s">
        <v>13</v>
      </c>
      <c r="C9" s="9">
        <v>1</v>
      </c>
      <c r="D9" s="11">
        <v>11</v>
      </c>
      <c r="E9" s="10">
        <v>0</v>
      </c>
      <c r="F9" s="11">
        <v>0</v>
      </c>
      <c r="G9" s="11">
        <v>0</v>
      </c>
      <c r="H9" s="12">
        <v>0</v>
      </c>
      <c r="I9" s="12">
        <f t="shared" si="0"/>
        <v>12</v>
      </c>
    </row>
    <row r="10" spans="1:9" ht="30" x14ac:dyDescent="0.25">
      <c r="A10" s="6" t="s">
        <v>14</v>
      </c>
      <c r="B10" s="6" t="s">
        <v>15</v>
      </c>
      <c r="C10" s="9">
        <v>2</v>
      </c>
      <c r="D10" s="11">
        <v>8</v>
      </c>
      <c r="E10" s="10">
        <v>0</v>
      </c>
      <c r="F10" s="11">
        <v>4</v>
      </c>
      <c r="G10" s="11">
        <v>0</v>
      </c>
      <c r="H10" s="12">
        <v>0</v>
      </c>
      <c r="I10" s="12">
        <f t="shared" si="0"/>
        <v>14</v>
      </c>
    </row>
    <row r="11" spans="1:9" x14ac:dyDescent="0.25">
      <c r="A11" s="6" t="s">
        <v>85</v>
      </c>
      <c r="B11" s="6" t="s">
        <v>86</v>
      </c>
      <c r="C11" s="9">
        <v>0</v>
      </c>
      <c r="D11" s="11">
        <v>0</v>
      </c>
      <c r="E11" s="10">
        <v>0</v>
      </c>
      <c r="F11" s="11">
        <v>4</v>
      </c>
      <c r="G11" s="11">
        <v>0</v>
      </c>
      <c r="H11" s="12">
        <v>0</v>
      </c>
      <c r="I11" s="12">
        <f t="shared" si="0"/>
        <v>4</v>
      </c>
    </row>
    <row r="12" spans="1:9" x14ac:dyDescent="0.25">
      <c r="A12" s="6" t="s">
        <v>16</v>
      </c>
      <c r="B12" s="6" t="s">
        <v>17</v>
      </c>
      <c r="C12" s="9">
        <v>1</v>
      </c>
      <c r="D12" s="11">
        <v>7</v>
      </c>
      <c r="E12" s="10">
        <v>4</v>
      </c>
      <c r="F12" s="11">
        <v>16</v>
      </c>
      <c r="G12" s="11">
        <v>0</v>
      </c>
      <c r="H12" s="12">
        <v>0</v>
      </c>
      <c r="I12" s="12">
        <f t="shared" si="0"/>
        <v>28</v>
      </c>
    </row>
    <row r="13" spans="1:9" x14ac:dyDescent="0.25">
      <c r="A13" s="6" t="s">
        <v>18</v>
      </c>
      <c r="B13" s="6" t="s">
        <v>19</v>
      </c>
      <c r="C13" s="9">
        <v>4</v>
      </c>
      <c r="D13" s="11">
        <v>7</v>
      </c>
      <c r="E13" s="11">
        <v>93</v>
      </c>
      <c r="F13" s="11">
        <v>9</v>
      </c>
      <c r="G13" s="11">
        <v>0</v>
      </c>
      <c r="H13" s="12">
        <v>0</v>
      </c>
      <c r="I13" s="12">
        <f t="shared" si="0"/>
        <v>113</v>
      </c>
    </row>
    <row r="14" spans="1:9" x14ac:dyDescent="0.25">
      <c r="A14" s="6" t="s">
        <v>20</v>
      </c>
      <c r="B14" s="6" t="s">
        <v>21</v>
      </c>
      <c r="C14" s="9">
        <v>2</v>
      </c>
      <c r="D14" s="11">
        <v>39</v>
      </c>
      <c r="E14" s="11">
        <v>13</v>
      </c>
      <c r="F14" s="11">
        <v>18</v>
      </c>
      <c r="G14" s="11">
        <v>4</v>
      </c>
      <c r="H14" s="12">
        <v>0</v>
      </c>
      <c r="I14" s="12">
        <f t="shared" si="0"/>
        <v>76</v>
      </c>
    </row>
    <row r="15" spans="1:9" x14ac:dyDescent="0.25">
      <c r="A15" s="6" t="s">
        <v>22</v>
      </c>
      <c r="B15" s="6" t="s">
        <v>23</v>
      </c>
      <c r="C15" s="9">
        <v>6</v>
      </c>
      <c r="D15" s="11">
        <v>81</v>
      </c>
      <c r="E15" s="11">
        <v>16</v>
      </c>
      <c r="F15" s="11">
        <v>13</v>
      </c>
      <c r="G15" s="11">
        <v>9</v>
      </c>
      <c r="H15" s="12">
        <v>0</v>
      </c>
      <c r="I15" s="12">
        <f t="shared" si="0"/>
        <v>125</v>
      </c>
    </row>
    <row r="16" spans="1:9" x14ac:dyDescent="0.25">
      <c r="A16" s="6" t="s">
        <v>24</v>
      </c>
      <c r="B16" s="6" t="s">
        <v>25</v>
      </c>
      <c r="C16" s="9">
        <v>18</v>
      </c>
      <c r="D16" s="11">
        <v>847</v>
      </c>
      <c r="E16" s="11">
        <v>83</v>
      </c>
      <c r="F16" s="11">
        <v>377</v>
      </c>
      <c r="G16" s="11">
        <v>6</v>
      </c>
      <c r="H16" s="12">
        <v>0</v>
      </c>
      <c r="I16" s="12">
        <f t="shared" si="0"/>
        <v>1331</v>
      </c>
    </row>
    <row r="17" spans="1:9" x14ac:dyDescent="0.25">
      <c r="A17" s="6" t="s">
        <v>65</v>
      </c>
      <c r="B17" s="6" t="s">
        <v>66</v>
      </c>
      <c r="C17" s="9">
        <v>0</v>
      </c>
      <c r="D17" s="11">
        <v>0</v>
      </c>
      <c r="E17" s="11">
        <v>16</v>
      </c>
      <c r="F17" s="11">
        <v>4</v>
      </c>
      <c r="G17" s="11">
        <v>0</v>
      </c>
      <c r="H17" s="12">
        <v>0</v>
      </c>
      <c r="I17" s="12">
        <f t="shared" si="0"/>
        <v>20</v>
      </c>
    </row>
    <row r="18" spans="1:9" x14ac:dyDescent="0.25">
      <c r="A18" s="6" t="s">
        <v>26</v>
      </c>
      <c r="B18" s="6" t="s">
        <v>27</v>
      </c>
      <c r="C18" s="9">
        <v>0</v>
      </c>
      <c r="D18" s="11">
        <v>0</v>
      </c>
      <c r="E18" s="11">
        <v>4</v>
      </c>
      <c r="F18" s="11">
        <v>1</v>
      </c>
      <c r="G18" s="11">
        <v>12</v>
      </c>
      <c r="H18" s="12">
        <v>0</v>
      </c>
      <c r="I18" s="12">
        <f t="shared" si="0"/>
        <v>17</v>
      </c>
    </row>
    <row r="19" spans="1:9" ht="30" x14ac:dyDescent="0.25">
      <c r="A19" s="6" t="s">
        <v>28</v>
      </c>
      <c r="B19" s="6" t="s">
        <v>29</v>
      </c>
      <c r="C19" s="9">
        <v>0</v>
      </c>
      <c r="D19" s="11">
        <v>8</v>
      </c>
      <c r="E19" s="11">
        <v>0</v>
      </c>
      <c r="F19" s="11">
        <v>198</v>
      </c>
      <c r="G19" s="11">
        <v>5</v>
      </c>
      <c r="H19" s="12">
        <v>0</v>
      </c>
      <c r="I19" s="12">
        <f t="shared" si="0"/>
        <v>211</v>
      </c>
    </row>
    <row r="20" spans="1:9" ht="30" x14ac:dyDescent="0.25">
      <c r="A20" s="7" t="s">
        <v>67</v>
      </c>
      <c r="B20" s="7" t="s">
        <v>68</v>
      </c>
      <c r="C20" s="9">
        <v>1</v>
      </c>
      <c r="D20" s="11">
        <v>193</v>
      </c>
      <c r="E20" s="11">
        <v>6</v>
      </c>
      <c r="F20" s="11">
        <v>2</v>
      </c>
      <c r="G20" s="11">
        <v>0</v>
      </c>
      <c r="H20" s="12">
        <v>0</v>
      </c>
      <c r="I20" s="12">
        <f t="shared" si="0"/>
        <v>202</v>
      </c>
    </row>
    <row r="21" spans="1:9" ht="30" x14ac:dyDescent="0.25">
      <c r="A21" s="7" t="s">
        <v>95</v>
      </c>
      <c r="B21" s="7" t="s">
        <v>96</v>
      </c>
      <c r="C21" s="9">
        <v>0</v>
      </c>
      <c r="D21" s="11">
        <v>0</v>
      </c>
      <c r="E21" s="11">
        <v>1</v>
      </c>
      <c r="F21" s="11">
        <v>0</v>
      </c>
      <c r="G21" s="11">
        <v>0</v>
      </c>
      <c r="H21" s="12">
        <v>0</v>
      </c>
      <c r="I21" s="12">
        <f t="shared" si="0"/>
        <v>1</v>
      </c>
    </row>
    <row r="22" spans="1:9" ht="30" x14ac:dyDescent="0.25">
      <c r="A22" s="7" t="s">
        <v>69</v>
      </c>
      <c r="B22" s="7" t="s">
        <v>70</v>
      </c>
      <c r="C22" s="9">
        <v>0</v>
      </c>
      <c r="D22" s="11">
        <v>0</v>
      </c>
      <c r="E22" s="11">
        <v>47</v>
      </c>
      <c r="F22" s="11">
        <v>0</v>
      </c>
      <c r="G22" s="11">
        <v>0</v>
      </c>
      <c r="H22" s="12">
        <v>0</v>
      </c>
      <c r="I22" s="12">
        <f t="shared" si="0"/>
        <v>47</v>
      </c>
    </row>
    <row r="23" spans="1:9" x14ac:dyDescent="0.25">
      <c r="A23" s="6" t="s">
        <v>101</v>
      </c>
      <c r="B23" s="6" t="s">
        <v>102</v>
      </c>
      <c r="C23" s="9">
        <v>2</v>
      </c>
      <c r="D23" s="11">
        <v>0</v>
      </c>
      <c r="E23" s="11">
        <v>0</v>
      </c>
      <c r="F23" s="11">
        <v>0</v>
      </c>
      <c r="G23" s="11">
        <v>0</v>
      </c>
      <c r="H23" s="12">
        <v>0</v>
      </c>
      <c r="I23" s="12">
        <f t="shared" si="0"/>
        <v>2</v>
      </c>
    </row>
    <row r="24" spans="1:9" ht="30" x14ac:dyDescent="0.25">
      <c r="A24" s="6" t="s">
        <v>30</v>
      </c>
      <c r="B24" s="6" t="s">
        <v>31</v>
      </c>
      <c r="C24" s="9">
        <v>7</v>
      </c>
      <c r="D24" s="11">
        <v>664</v>
      </c>
      <c r="E24" s="11">
        <v>30</v>
      </c>
      <c r="F24" s="11">
        <v>344</v>
      </c>
      <c r="G24" s="11">
        <v>2</v>
      </c>
      <c r="H24" s="12">
        <v>0</v>
      </c>
      <c r="I24" s="12">
        <f t="shared" si="0"/>
        <v>1047</v>
      </c>
    </row>
    <row r="25" spans="1:9" x14ac:dyDescent="0.25">
      <c r="A25" s="6" t="s">
        <v>32</v>
      </c>
      <c r="B25" s="6" t="s">
        <v>33</v>
      </c>
      <c r="C25" s="9">
        <v>1</v>
      </c>
      <c r="D25" s="11">
        <v>2</v>
      </c>
      <c r="E25" s="11">
        <v>1</v>
      </c>
      <c r="F25" s="11">
        <v>18</v>
      </c>
      <c r="G25" s="11">
        <v>0</v>
      </c>
      <c r="H25" s="12">
        <v>0</v>
      </c>
      <c r="I25" s="12">
        <f t="shared" si="0"/>
        <v>22</v>
      </c>
    </row>
    <row r="26" spans="1:9" ht="30" x14ac:dyDescent="0.25">
      <c r="A26" s="6" t="s">
        <v>34</v>
      </c>
      <c r="B26" s="6" t="s">
        <v>35</v>
      </c>
      <c r="C26" s="9">
        <v>1</v>
      </c>
      <c r="D26" s="11">
        <v>0</v>
      </c>
      <c r="E26" s="11">
        <v>21</v>
      </c>
      <c r="F26" s="11">
        <v>0</v>
      </c>
      <c r="G26" s="11">
        <v>0</v>
      </c>
      <c r="H26" s="12">
        <v>0</v>
      </c>
      <c r="I26" s="12">
        <f t="shared" si="0"/>
        <v>22</v>
      </c>
    </row>
    <row r="27" spans="1:9" x14ac:dyDescent="0.25">
      <c r="A27" s="6" t="s">
        <v>36</v>
      </c>
      <c r="B27" s="6" t="s">
        <v>37</v>
      </c>
      <c r="C27" s="9">
        <v>15</v>
      </c>
      <c r="D27" s="11">
        <v>0</v>
      </c>
      <c r="E27" s="11">
        <v>26</v>
      </c>
      <c r="F27" s="11">
        <v>13</v>
      </c>
      <c r="G27" s="11">
        <v>0</v>
      </c>
      <c r="H27" s="12">
        <v>0</v>
      </c>
      <c r="I27" s="12">
        <f t="shared" si="0"/>
        <v>54</v>
      </c>
    </row>
    <row r="28" spans="1:9" ht="45" x14ac:dyDescent="0.25">
      <c r="A28" s="6" t="s">
        <v>38</v>
      </c>
      <c r="B28" s="6" t="s">
        <v>39</v>
      </c>
      <c r="C28" s="9">
        <v>5</v>
      </c>
      <c r="D28" s="11">
        <v>53</v>
      </c>
      <c r="E28" s="11">
        <v>6</v>
      </c>
      <c r="F28" s="11">
        <v>27</v>
      </c>
      <c r="G28" s="11">
        <v>65</v>
      </c>
      <c r="H28" s="12">
        <v>0</v>
      </c>
      <c r="I28" s="12">
        <f t="shared" si="0"/>
        <v>156</v>
      </c>
    </row>
    <row r="29" spans="1:9" ht="30" x14ac:dyDescent="0.25">
      <c r="A29" s="6" t="s">
        <v>40</v>
      </c>
      <c r="B29" s="6" t="s">
        <v>41</v>
      </c>
      <c r="C29" s="9">
        <v>4</v>
      </c>
      <c r="D29" s="11">
        <v>0</v>
      </c>
      <c r="E29" s="11">
        <v>0</v>
      </c>
      <c r="F29" s="11">
        <v>190</v>
      </c>
      <c r="G29" s="11">
        <v>15</v>
      </c>
      <c r="H29" s="12">
        <v>0</v>
      </c>
      <c r="I29" s="12">
        <f t="shared" si="0"/>
        <v>209</v>
      </c>
    </row>
    <row r="30" spans="1:9" ht="30" x14ac:dyDescent="0.25">
      <c r="A30" s="7" t="s">
        <v>42</v>
      </c>
      <c r="B30" s="7" t="s">
        <v>43</v>
      </c>
      <c r="C30" s="9">
        <v>0</v>
      </c>
      <c r="D30" s="11">
        <v>1</v>
      </c>
      <c r="E30" s="11">
        <v>4</v>
      </c>
      <c r="F30" s="11">
        <v>0</v>
      </c>
      <c r="G30" s="11">
        <v>2</v>
      </c>
      <c r="H30" s="12">
        <v>0</v>
      </c>
      <c r="I30" s="12">
        <f t="shared" si="0"/>
        <v>7</v>
      </c>
    </row>
    <row r="31" spans="1:9" ht="45" x14ac:dyDescent="0.25">
      <c r="A31" s="7" t="s">
        <v>44</v>
      </c>
      <c r="B31" s="7" t="s">
        <v>45</v>
      </c>
      <c r="C31" s="9">
        <v>12</v>
      </c>
      <c r="D31" s="11">
        <v>30</v>
      </c>
      <c r="E31" s="11">
        <v>17</v>
      </c>
      <c r="F31" s="11">
        <v>3</v>
      </c>
      <c r="G31" s="11">
        <v>85</v>
      </c>
      <c r="H31" s="12">
        <v>0</v>
      </c>
      <c r="I31" s="12">
        <f t="shared" si="0"/>
        <v>147</v>
      </c>
    </row>
    <row r="32" spans="1:9" ht="30" x14ac:dyDescent="0.25">
      <c r="A32" s="6" t="s">
        <v>46</v>
      </c>
      <c r="B32" s="6" t="s">
        <v>47</v>
      </c>
      <c r="C32" s="9">
        <v>18</v>
      </c>
      <c r="D32" s="11">
        <v>1</v>
      </c>
      <c r="E32" s="11">
        <v>2</v>
      </c>
      <c r="F32" s="11">
        <v>0</v>
      </c>
      <c r="G32" s="11">
        <v>0</v>
      </c>
      <c r="H32" s="12">
        <v>0</v>
      </c>
      <c r="I32" s="12">
        <f t="shared" si="0"/>
        <v>21</v>
      </c>
    </row>
    <row r="33" spans="1:9" x14ac:dyDescent="0.25">
      <c r="A33" s="6" t="s">
        <v>48</v>
      </c>
      <c r="B33" s="6" t="s">
        <v>49</v>
      </c>
      <c r="C33" s="9">
        <v>36</v>
      </c>
      <c r="D33" s="11">
        <v>0</v>
      </c>
      <c r="E33" s="11">
        <v>9</v>
      </c>
      <c r="F33" s="11">
        <v>6</v>
      </c>
      <c r="G33" s="11">
        <v>0</v>
      </c>
      <c r="H33" s="12">
        <v>0</v>
      </c>
      <c r="I33" s="12">
        <f t="shared" si="0"/>
        <v>51</v>
      </c>
    </row>
    <row r="34" spans="1:9" ht="30" x14ac:dyDescent="0.25">
      <c r="A34" s="6" t="s">
        <v>50</v>
      </c>
      <c r="B34" s="6" t="s">
        <v>51</v>
      </c>
      <c r="C34" s="9">
        <v>0</v>
      </c>
      <c r="D34" s="11">
        <v>16</v>
      </c>
      <c r="E34" s="11">
        <v>3</v>
      </c>
      <c r="F34" s="11">
        <v>0</v>
      </c>
      <c r="G34" s="11">
        <v>0</v>
      </c>
      <c r="H34" s="12">
        <v>0</v>
      </c>
      <c r="I34" s="12">
        <f t="shared" si="0"/>
        <v>19</v>
      </c>
    </row>
    <row r="35" spans="1:9" ht="30" x14ac:dyDescent="0.25">
      <c r="A35" s="6" t="s">
        <v>52</v>
      </c>
      <c r="B35" s="6" t="s">
        <v>53</v>
      </c>
      <c r="C35" s="9">
        <v>1</v>
      </c>
      <c r="D35" s="11">
        <v>1</v>
      </c>
      <c r="E35" s="11">
        <v>0</v>
      </c>
      <c r="F35" s="11">
        <v>1</v>
      </c>
      <c r="G35" s="11">
        <v>0</v>
      </c>
      <c r="H35" s="12">
        <v>0</v>
      </c>
      <c r="I35" s="12">
        <f t="shared" si="0"/>
        <v>3</v>
      </c>
    </row>
    <row r="36" spans="1:9" ht="30" x14ac:dyDescent="0.25">
      <c r="A36" s="7" t="s">
        <v>54</v>
      </c>
      <c r="B36" s="7" t="s">
        <v>55</v>
      </c>
      <c r="C36" s="9">
        <v>0</v>
      </c>
      <c r="D36" s="11">
        <v>8</v>
      </c>
      <c r="E36" s="11">
        <v>4</v>
      </c>
      <c r="F36" s="11">
        <v>0</v>
      </c>
      <c r="G36" s="11">
        <v>0</v>
      </c>
      <c r="H36" s="12">
        <v>0</v>
      </c>
      <c r="I36" s="12">
        <f t="shared" si="0"/>
        <v>12</v>
      </c>
    </row>
    <row r="37" spans="1:9" ht="30" x14ac:dyDescent="0.25">
      <c r="A37" s="7" t="s">
        <v>87</v>
      </c>
      <c r="B37" s="7" t="s">
        <v>88</v>
      </c>
      <c r="C37" s="9">
        <v>0</v>
      </c>
      <c r="D37" s="11">
        <v>0</v>
      </c>
      <c r="E37" s="11">
        <v>5</v>
      </c>
      <c r="F37" s="11">
        <v>0</v>
      </c>
      <c r="G37" s="11">
        <v>0</v>
      </c>
      <c r="H37" s="12">
        <v>0</v>
      </c>
      <c r="I37" s="12">
        <f t="shared" si="0"/>
        <v>5</v>
      </c>
    </row>
    <row r="38" spans="1:9" ht="30" x14ac:dyDescent="0.25">
      <c r="A38" s="6" t="s">
        <v>56</v>
      </c>
      <c r="B38" s="6" t="s">
        <v>57</v>
      </c>
      <c r="C38" s="9">
        <v>13</v>
      </c>
      <c r="D38" s="11">
        <v>62</v>
      </c>
      <c r="E38" s="11">
        <v>85</v>
      </c>
      <c r="F38" s="11">
        <v>3</v>
      </c>
      <c r="G38" s="11">
        <v>8</v>
      </c>
      <c r="H38" s="12">
        <v>14</v>
      </c>
      <c r="I38" s="12">
        <f t="shared" si="0"/>
        <v>185</v>
      </c>
    </row>
    <row r="39" spans="1:9" ht="45" x14ac:dyDescent="0.25">
      <c r="A39" s="6" t="s">
        <v>58</v>
      </c>
      <c r="B39" s="6" t="s">
        <v>59</v>
      </c>
      <c r="C39" s="9">
        <v>13</v>
      </c>
      <c r="D39" s="11">
        <v>23</v>
      </c>
      <c r="E39" s="11">
        <v>10</v>
      </c>
      <c r="F39" s="11">
        <v>0</v>
      </c>
      <c r="G39" s="11">
        <v>67</v>
      </c>
      <c r="H39" s="12">
        <v>0</v>
      </c>
      <c r="I39" s="12">
        <f t="shared" si="0"/>
        <v>113</v>
      </c>
    </row>
    <row r="40" spans="1:9" ht="45" x14ac:dyDescent="0.25">
      <c r="A40" s="6" t="s">
        <v>81</v>
      </c>
      <c r="B40" s="6" t="s">
        <v>82</v>
      </c>
      <c r="C40" s="9">
        <v>0</v>
      </c>
      <c r="D40" s="11">
        <v>1</v>
      </c>
      <c r="E40" s="11">
        <v>0</v>
      </c>
      <c r="F40" s="11">
        <v>1</v>
      </c>
      <c r="G40" s="11">
        <v>0</v>
      </c>
      <c r="H40" s="12">
        <v>0</v>
      </c>
      <c r="I40" s="12">
        <f t="shared" si="0"/>
        <v>2</v>
      </c>
    </row>
    <row r="41" spans="1:9" ht="30" x14ac:dyDescent="0.25">
      <c r="A41" s="7" t="s">
        <v>89</v>
      </c>
      <c r="B41" s="7" t="s">
        <v>90</v>
      </c>
      <c r="C41" s="9">
        <v>2</v>
      </c>
      <c r="D41" s="11">
        <v>0</v>
      </c>
      <c r="E41" s="11">
        <v>0</v>
      </c>
      <c r="F41" s="11">
        <v>0</v>
      </c>
      <c r="G41" s="11">
        <v>0</v>
      </c>
      <c r="H41" s="12">
        <v>0</v>
      </c>
      <c r="I41" s="12">
        <f t="shared" si="0"/>
        <v>2</v>
      </c>
    </row>
    <row r="42" spans="1:9" ht="30" x14ac:dyDescent="0.25">
      <c r="A42" s="7" t="s">
        <v>71</v>
      </c>
      <c r="B42" s="7" t="s">
        <v>72</v>
      </c>
      <c r="C42" s="9">
        <v>5</v>
      </c>
      <c r="D42" s="11">
        <v>1</v>
      </c>
      <c r="E42" s="11">
        <v>6</v>
      </c>
      <c r="F42" s="11">
        <v>1</v>
      </c>
      <c r="G42" s="11">
        <v>0</v>
      </c>
      <c r="H42" s="12">
        <v>0</v>
      </c>
      <c r="I42" s="12">
        <f t="shared" si="0"/>
        <v>13</v>
      </c>
    </row>
    <row r="43" spans="1:9" ht="75" x14ac:dyDescent="0.25">
      <c r="A43" s="6" t="s">
        <v>60</v>
      </c>
      <c r="B43" s="6" t="s">
        <v>61</v>
      </c>
      <c r="C43" s="9">
        <v>8</v>
      </c>
      <c r="D43" s="11">
        <v>0</v>
      </c>
      <c r="E43" s="11">
        <v>4</v>
      </c>
      <c r="F43" s="11">
        <v>0</v>
      </c>
      <c r="G43" s="11">
        <v>0</v>
      </c>
      <c r="H43" s="12">
        <v>1</v>
      </c>
      <c r="I43" s="12">
        <f t="shared" si="0"/>
        <v>13</v>
      </c>
    </row>
    <row r="44" spans="1:9" ht="30" x14ac:dyDescent="0.25">
      <c r="A44" s="6" t="s">
        <v>62</v>
      </c>
      <c r="B44" s="6" t="s">
        <v>63</v>
      </c>
      <c r="C44" s="9">
        <v>0</v>
      </c>
      <c r="D44" s="11">
        <v>50</v>
      </c>
      <c r="E44" s="11">
        <v>37</v>
      </c>
      <c r="F44" s="11">
        <v>74</v>
      </c>
      <c r="G44" s="11">
        <v>0</v>
      </c>
      <c r="H44" s="12">
        <v>0</v>
      </c>
      <c r="I44" s="12">
        <f t="shared" si="0"/>
        <v>161</v>
      </c>
    </row>
    <row r="45" spans="1:9" x14ac:dyDescent="0.25">
      <c r="A45" s="6" t="s">
        <v>91</v>
      </c>
      <c r="B45" s="6" t="s">
        <v>92</v>
      </c>
      <c r="C45" s="9">
        <v>0</v>
      </c>
      <c r="D45" s="11">
        <v>1</v>
      </c>
      <c r="E45" s="11">
        <v>0</v>
      </c>
      <c r="F45" s="11">
        <v>0</v>
      </c>
      <c r="G45" s="11">
        <v>0</v>
      </c>
      <c r="H45" s="12">
        <v>0</v>
      </c>
      <c r="I45" s="12">
        <f t="shared" si="0"/>
        <v>1</v>
      </c>
    </row>
    <row r="46" spans="1:9" x14ac:dyDescent="0.25">
      <c r="A46" s="13" t="s">
        <v>97</v>
      </c>
      <c r="B46" s="6" t="s">
        <v>64</v>
      </c>
      <c r="C46" s="9">
        <v>21</v>
      </c>
      <c r="D46" s="11">
        <v>1635</v>
      </c>
      <c r="E46" s="11">
        <v>10</v>
      </c>
      <c r="F46" s="11">
        <v>383</v>
      </c>
      <c r="G46" s="11">
        <v>172</v>
      </c>
      <c r="H46" s="12">
        <v>2</v>
      </c>
      <c r="I46" s="12">
        <f t="shared" si="0"/>
        <v>2223</v>
      </c>
    </row>
    <row r="47" spans="1:9" x14ac:dyDescent="0.25">
      <c r="A47" s="26" t="s">
        <v>8</v>
      </c>
      <c r="B47" s="27"/>
      <c r="C47" s="3">
        <v>210</v>
      </c>
      <c r="D47" s="3">
        <v>3750</v>
      </c>
      <c r="E47" s="3">
        <v>563</v>
      </c>
      <c r="F47" s="3">
        <v>1710</v>
      </c>
      <c r="G47" s="3">
        <v>457</v>
      </c>
      <c r="H47" s="3">
        <v>17</v>
      </c>
      <c r="I47" s="8">
        <v>6707</v>
      </c>
    </row>
    <row r="49" spans="1:9" ht="16.5" x14ac:dyDescent="0.25">
      <c r="A49" s="22" t="s">
        <v>93</v>
      </c>
      <c r="B49" s="22"/>
      <c r="C49" s="22"/>
      <c r="D49" s="22"/>
      <c r="E49" s="22"/>
      <c r="F49" s="22"/>
      <c r="G49" s="22"/>
      <c r="H49" s="22"/>
      <c r="I49" s="22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5" customHeight="1" x14ac:dyDescent="0.25">
      <c r="A51" s="23" t="s">
        <v>1</v>
      </c>
      <c r="B51" s="24"/>
      <c r="C51" s="5" t="s">
        <v>7</v>
      </c>
      <c r="D51" s="5" t="s">
        <v>2</v>
      </c>
      <c r="E51" s="5" t="s">
        <v>3</v>
      </c>
      <c r="F51" s="5" t="s">
        <v>4</v>
      </c>
      <c r="G51" s="5" t="s">
        <v>9</v>
      </c>
      <c r="H51" s="5" t="s">
        <v>5</v>
      </c>
      <c r="I51" s="5" t="s">
        <v>6</v>
      </c>
    </row>
    <row r="52" spans="1:9" ht="15" customHeight="1" x14ac:dyDescent="0.25">
      <c r="A52" s="19" t="s">
        <v>103</v>
      </c>
      <c r="B52" s="20"/>
      <c r="C52" s="15">
        <v>0</v>
      </c>
      <c r="D52" s="12">
        <v>0</v>
      </c>
      <c r="E52" s="15">
        <v>0</v>
      </c>
      <c r="F52" s="15">
        <v>1</v>
      </c>
      <c r="G52" s="15">
        <v>0</v>
      </c>
      <c r="H52" s="15">
        <v>0</v>
      </c>
      <c r="I52" s="12">
        <f t="shared" ref="I52:I61" si="1">SUM(C52:H52)</f>
        <v>1</v>
      </c>
    </row>
    <row r="53" spans="1:9" ht="22.5" customHeight="1" x14ac:dyDescent="0.25">
      <c r="A53" s="19" t="s">
        <v>73</v>
      </c>
      <c r="B53" s="20"/>
      <c r="C53" s="15">
        <v>0</v>
      </c>
      <c r="D53" s="16">
        <v>188</v>
      </c>
      <c r="E53" s="15">
        <v>1</v>
      </c>
      <c r="F53" s="15">
        <v>104</v>
      </c>
      <c r="G53" s="15">
        <v>0</v>
      </c>
      <c r="H53" s="15">
        <v>0</v>
      </c>
      <c r="I53" s="12">
        <f t="shared" si="1"/>
        <v>293</v>
      </c>
    </row>
    <row r="54" spans="1:9" ht="18" customHeight="1" x14ac:dyDescent="0.25">
      <c r="A54" s="19" t="s">
        <v>74</v>
      </c>
      <c r="B54" s="20"/>
      <c r="C54" s="15">
        <v>0</v>
      </c>
      <c r="D54" s="16">
        <v>8</v>
      </c>
      <c r="E54" s="15">
        <v>0</v>
      </c>
      <c r="F54" s="15">
        <v>2</v>
      </c>
      <c r="G54" s="15">
        <v>0</v>
      </c>
      <c r="H54" s="15">
        <v>0</v>
      </c>
      <c r="I54" s="12">
        <f t="shared" si="1"/>
        <v>10</v>
      </c>
    </row>
    <row r="55" spans="1:9" x14ac:dyDescent="0.25">
      <c r="A55" s="19" t="s">
        <v>75</v>
      </c>
      <c r="B55" s="20"/>
      <c r="C55" s="15">
        <v>0</v>
      </c>
      <c r="D55" s="16">
        <v>1</v>
      </c>
      <c r="E55" s="15">
        <v>0</v>
      </c>
      <c r="F55" s="15">
        <v>1</v>
      </c>
      <c r="G55" s="15">
        <v>0</v>
      </c>
      <c r="H55" s="15">
        <v>0</v>
      </c>
      <c r="I55" s="12">
        <f t="shared" si="1"/>
        <v>2</v>
      </c>
    </row>
    <row r="56" spans="1:9" x14ac:dyDescent="0.25">
      <c r="A56" s="19" t="s">
        <v>94</v>
      </c>
      <c r="B56" s="20"/>
      <c r="C56" s="15">
        <v>0</v>
      </c>
      <c r="D56" s="16">
        <v>1</v>
      </c>
      <c r="E56" s="15">
        <v>0</v>
      </c>
      <c r="F56" s="15">
        <v>1</v>
      </c>
      <c r="G56" s="15">
        <v>0</v>
      </c>
      <c r="H56" s="15">
        <v>0</v>
      </c>
      <c r="I56" s="12">
        <f t="shared" si="1"/>
        <v>2</v>
      </c>
    </row>
    <row r="57" spans="1:9" ht="22.5" customHeight="1" x14ac:dyDescent="0.25">
      <c r="A57" s="19" t="s">
        <v>76</v>
      </c>
      <c r="B57" s="20"/>
      <c r="C57" s="15">
        <v>0</v>
      </c>
      <c r="D57" s="16">
        <v>44</v>
      </c>
      <c r="E57" s="15">
        <v>0</v>
      </c>
      <c r="F57" s="15">
        <v>29</v>
      </c>
      <c r="G57" s="15">
        <v>0</v>
      </c>
      <c r="H57" s="15">
        <v>0</v>
      </c>
      <c r="I57" s="12">
        <f t="shared" si="1"/>
        <v>73</v>
      </c>
    </row>
    <row r="58" spans="1:9" ht="18.75" customHeight="1" x14ac:dyDescent="0.25">
      <c r="A58" s="19" t="s">
        <v>77</v>
      </c>
      <c r="B58" s="20"/>
      <c r="C58" s="15">
        <v>0</v>
      </c>
      <c r="D58" s="16">
        <v>606</v>
      </c>
      <c r="E58" s="15">
        <v>6</v>
      </c>
      <c r="F58" s="15">
        <v>286</v>
      </c>
      <c r="G58" s="15">
        <v>0</v>
      </c>
      <c r="H58" s="15">
        <v>0</v>
      </c>
      <c r="I58" s="12">
        <f t="shared" si="1"/>
        <v>898</v>
      </c>
    </row>
    <row r="59" spans="1:9" ht="21.75" customHeight="1" x14ac:dyDescent="0.25">
      <c r="A59" s="19" t="s">
        <v>78</v>
      </c>
      <c r="B59" s="20"/>
      <c r="C59" s="15">
        <v>0</v>
      </c>
      <c r="D59" s="16">
        <v>12</v>
      </c>
      <c r="E59" s="15">
        <v>0</v>
      </c>
      <c r="F59" s="15">
        <v>6</v>
      </c>
      <c r="G59" s="15">
        <v>0</v>
      </c>
      <c r="H59" s="15">
        <v>0</v>
      </c>
      <c r="I59" s="12">
        <f t="shared" si="1"/>
        <v>18</v>
      </c>
    </row>
    <row r="60" spans="1:9" ht="21.75" customHeight="1" x14ac:dyDescent="0.25">
      <c r="A60" s="19" t="s">
        <v>104</v>
      </c>
      <c r="B60" s="20"/>
      <c r="C60" s="15">
        <v>0</v>
      </c>
      <c r="D60" s="16">
        <v>2</v>
      </c>
      <c r="E60" s="15">
        <v>0</v>
      </c>
      <c r="F60" s="15">
        <v>0</v>
      </c>
      <c r="G60" s="15">
        <v>0</v>
      </c>
      <c r="H60" s="15">
        <v>0</v>
      </c>
      <c r="I60" s="12">
        <f t="shared" si="1"/>
        <v>2</v>
      </c>
    </row>
    <row r="61" spans="1:9" ht="21" customHeight="1" x14ac:dyDescent="0.25">
      <c r="A61" s="19" t="s">
        <v>79</v>
      </c>
      <c r="B61" s="20"/>
      <c r="C61" s="15">
        <v>0</v>
      </c>
      <c r="D61" s="16">
        <v>5</v>
      </c>
      <c r="E61" s="15">
        <v>0</v>
      </c>
      <c r="F61" s="16">
        <v>2</v>
      </c>
      <c r="G61" s="16">
        <v>0</v>
      </c>
      <c r="H61" s="15">
        <v>0</v>
      </c>
      <c r="I61" s="12">
        <f t="shared" si="1"/>
        <v>7</v>
      </c>
    </row>
    <row r="62" spans="1:9" s="14" customFormat="1" ht="15.75" x14ac:dyDescent="0.25">
      <c r="A62" s="17" t="s">
        <v>8</v>
      </c>
      <c r="B62" s="18"/>
      <c r="C62" s="16">
        <f t="shared" ref="C62:I62" si="2">SUM(C52:C61)</f>
        <v>0</v>
      </c>
      <c r="D62" s="16">
        <f t="shared" si="2"/>
        <v>867</v>
      </c>
      <c r="E62" s="16">
        <f t="shared" si="2"/>
        <v>7</v>
      </c>
      <c r="F62" s="16">
        <f t="shared" si="2"/>
        <v>432</v>
      </c>
      <c r="G62" s="16">
        <f t="shared" si="2"/>
        <v>0</v>
      </c>
      <c r="H62" s="16">
        <f t="shared" si="2"/>
        <v>0</v>
      </c>
      <c r="I62" s="16">
        <f t="shared" si="2"/>
        <v>1306</v>
      </c>
    </row>
  </sheetData>
  <mergeCells count="16">
    <mergeCell ref="A62:B62"/>
    <mergeCell ref="A61:B61"/>
    <mergeCell ref="D1:H1"/>
    <mergeCell ref="A49:I49"/>
    <mergeCell ref="A58:B58"/>
    <mergeCell ref="A52:B52"/>
    <mergeCell ref="A53:B53"/>
    <mergeCell ref="A51:B51"/>
    <mergeCell ref="A54:B54"/>
    <mergeCell ref="A3:I3"/>
    <mergeCell ref="A59:B59"/>
    <mergeCell ref="A60:B60"/>
    <mergeCell ref="A55:B55"/>
    <mergeCell ref="A57:B57"/>
    <mergeCell ref="A56:B56"/>
    <mergeCell ref="A47:B47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тематическому классификатору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2026-02-16T10:49:06Z</dcterms:modified>
</cp:coreProperties>
</file>