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Лист1!$A$60</definedName>
    <definedName name="_ftn2" localSheetId="0">Лист1!$A$61</definedName>
    <definedName name="_ftnref1" localSheetId="0">Лист1!$B$4</definedName>
    <definedName name="_ftnref2" localSheetId="0">Лист1!$J$5</definedName>
  </definedNames>
  <calcPr calcId="145621"/>
</workbook>
</file>

<file path=xl/calcChain.xml><?xml version="1.0" encoding="utf-8"?>
<calcChain xmlns="http://schemas.openxmlformats.org/spreadsheetml/2006/main">
  <c r="L14" i="1" l="1"/>
  <c r="L15" i="1"/>
  <c r="L44" i="1" l="1"/>
  <c r="L43" i="1"/>
  <c r="L42" i="1"/>
  <c r="L40" i="1"/>
  <c r="L39" i="1"/>
  <c r="L38" i="1"/>
  <c r="L36" i="1"/>
  <c r="L35" i="1"/>
  <c r="L34" i="1"/>
  <c r="L32" i="1"/>
  <c r="L31" i="1"/>
  <c r="L30" i="1"/>
  <c r="L28" i="1"/>
  <c r="L27" i="1"/>
  <c r="L26" i="1"/>
  <c r="L24" i="1"/>
  <c r="L23" i="1"/>
  <c r="L22" i="1"/>
  <c r="L20" i="1"/>
  <c r="L19" i="1"/>
  <c r="L18" i="1"/>
  <c r="L16" i="1"/>
  <c r="L12" i="1"/>
  <c r="L11" i="1"/>
  <c r="L10" i="1"/>
  <c r="I47" i="1" l="1"/>
  <c r="F47" i="1"/>
  <c r="E47" i="1"/>
  <c r="H47" i="1"/>
  <c r="G47" i="1"/>
  <c r="D47" i="1"/>
  <c r="C47" i="1" l="1"/>
  <c r="B47" i="1"/>
</calcChain>
</file>

<file path=xl/sharedStrings.xml><?xml version="1.0" encoding="utf-8"?>
<sst xmlns="http://schemas.openxmlformats.org/spreadsheetml/2006/main" count="69" uniqueCount="52">
  <si>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</si>
  <si>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</si>
  <si>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</si>
  <si>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</si>
  <si>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</si>
  <si>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</si>
  <si>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</si>
  <si>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</si>
  <si>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</si>
  <si>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</si>
  <si>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</si>
  <si>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</si>
  <si>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</si>
  <si>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</si>
  <si>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</si>
  <si>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</si>
  <si>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</si>
  <si>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</si>
  <si>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</si>
  <si>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0003.0008.0086.0777</t>
  </si>
  <si>
    <t>0003.0008.0086.0769</t>
  </si>
  <si>
    <t>0003.0008.0086 0764</t>
  </si>
  <si>
    <t>Межрайонная ИФНС России № 1 по Забайкальскому краю</t>
  </si>
  <si>
    <t>0003.0008. 0086.0763</t>
  </si>
  <si>
    <t>0003.0008.0086. 0764</t>
  </si>
  <si>
    <t>0003.0008.0086. 0760</t>
  </si>
  <si>
    <t>Межрайонная ИФНС России № 2 по г. Чите</t>
  </si>
  <si>
    <t>0003.0008.0086.0768</t>
  </si>
  <si>
    <t>0003.0008.0086.0764</t>
  </si>
  <si>
    <t>0003.0008.0086.0763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</si>
  <si>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</si>
  <si>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</si>
  <si>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</si>
  <si>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</si>
  <si>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0003.0008.0086.0760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</si>
  <si>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</si>
  <si>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</si>
  <si>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</si>
  <si>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</si>
  <si>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0003.0008.0086.0763 Транспортный налог</t>
  </si>
  <si>
    <t xml:space="preserve">0003.0008.0086.0764 Налог на имущество </t>
  </si>
  <si>
    <t>0003.0008.0086.0760 Земельный налог</t>
  </si>
  <si>
    <t>0003.0008.0086.0769 Задолженность по налогам и сборам</t>
  </si>
  <si>
    <t>0003.0008.0086.0777 Организация работы с налогоплательщиками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</si>
  <si>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</si>
  <si>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</si>
  <si>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Информация о работе с обращениями граждан за октябрь 2017 года в УФНС России по Забайкальскому краю и подведомственных инспекциях</t>
  </si>
  <si>
    <t>Исполнено с нарушением срока</t>
  </si>
  <si>
    <t>0003.0008.0086.0768 Налогообложение малого бизнеса</t>
  </si>
  <si>
    <t>0003.0008.0086.064</t>
  </si>
  <si>
    <t>Приложение № 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</si>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</sst>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7" fillId="0" borderId="0" xfId="1" applyAlignment="1">
      <alignment horizontal="left" vertical="distributed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25" workbookViewId="0">
      <selection activeCell="J52" sqref="J52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25" t="s">
        <v>50</v>
      </c>
      <c r="J1" s="25"/>
      <c r="K1" s="25"/>
      <c r="L1" s="25"/>
    </row>
    <row r="2" spans="1:12" s="17" customFormat="1" ht="42" customHeight="1" x14ac:dyDescent="0.25">
      <c r="A2" s="41" t="s">
        <v>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7.25" thickBot="1" x14ac:dyDescent="0.3">
      <c r="A3" s="1"/>
    </row>
    <row r="4" spans="1:12" ht="25.5" customHeight="1" thickBot="1" x14ac:dyDescent="0.3">
      <c r="A4" s="26" t="s">
        <v>0</v>
      </c>
      <c r="B4" s="48" t="s">
        <v>1</v>
      </c>
      <c r="C4" s="49"/>
      <c r="D4" s="49"/>
      <c r="E4" s="50"/>
      <c r="F4" s="26" t="s">
        <v>2</v>
      </c>
      <c r="G4" s="26" t="s">
        <v>47</v>
      </c>
      <c r="H4" s="42" t="s">
        <v>3</v>
      </c>
      <c r="I4" s="44"/>
      <c r="J4" s="42" t="s">
        <v>4</v>
      </c>
      <c r="K4" s="43"/>
      <c r="L4" s="44"/>
    </row>
    <row r="5" spans="1:12" ht="25.5" customHeight="1" thickBot="1" x14ac:dyDescent="0.3">
      <c r="A5" s="27"/>
      <c r="B5" s="45" t="s">
        <v>5</v>
      </c>
      <c r="C5" s="42" t="s">
        <v>6</v>
      </c>
      <c r="D5" s="43"/>
      <c r="E5" s="44"/>
      <c r="F5" s="27"/>
      <c r="G5" s="27"/>
      <c r="H5" s="45" t="s">
        <v>5</v>
      </c>
      <c r="I5" s="26" t="s">
        <v>7</v>
      </c>
      <c r="J5" s="51" t="s">
        <v>8</v>
      </c>
      <c r="K5" s="45" t="s">
        <v>9</v>
      </c>
      <c r="L5" s="45" t="s">
        <v>10</v>
      </c>
    </row>
    <row r="6" spans="1:12" ht="38.25" x14ac:dyDescent="0.25">
      <c r="A6" s="27"/>
      <c r="B6" s="46"/>
      <c r="C6" s="2" t="s">
        <v>11</v>
      </c>
      <c r="D6" s="2" t="s">
        <v>13</v>
      </c>
      <c r="E6" s="2" t="s">
        <v>15</v>
      </c>
      <c r="F6" s="27"/>
      <c r="G6" s="27"/>
      <c r="H6" s="46"/>
      <c r="I6" s="27"/>
      <c r="J6" s="52"/>
      <c r="K6" s="46"/>
      <c r="L6" s="46"/>
    </row>
    <row r="7" spans="1:12" ht="25.5" x14ac:dyDescent="0.25">
      <c r="A7" s="27"/>
      <c r="B7" s="46"/>
      <c r="C7" s="2" t="s">
        <v>12</v>
      </c>
      <c r="D7" s="2" t="s">
        <v>14</v>
      </c>
      <c r="E7" s="2" t="s">
        <v>16</v>
      </c>
      <c r="F7" s="27"/>
      <c r="G7" s="27"/>
      <c r="H7" s="46"/>
      <c r="I7" s="27"/>
      <c r="J7" s="52"/>
      <c r="K7" s="46"/>
      <c r="L7" s="46"/>
    </row>
    <row r="8" spans="1:12" ht="26.25" thickBot="1" x14ac:dyDescent="0.3">
      <c r="A8" s="28"/>
      <c r="B8" s="47"/>
      <c r="C8" s="3"/>
      <c r="D8" s="3"/>
      <c r="E8" s="4" t="s">
        <v>17</v>
      </c>
      <c r="F8" s="28"/>
      <c r="G8" s="28"/>
      <c r="H8" s="47"/>
      <c r="I8" s="28"/>
      <c r="J8" s="53"/>
      <c r="K8" s="47"/>
      <c r="L8" s="47"/>
    </row>
    <row r="9" spans="1:12" ht="16.5" thickBot="1" x14ac:dyDescent="0.3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</row>
    <row r="10" spans="1:12" x14ac:dyDescent="0.25">
      <c r="A10" s="7" t="s">
        <v>18</v>
      </c>
      <c r="B10" s="29">
        <v>119</v>
      </c>
      <c r="C10" s="29">
        <v>11</v>
      </c>
      <c r="D10" s="29">
        <v>53</v>
      </c>
      <c r="E10" s="29">
        <v>1</v>
      </c>
      <c r="F10" s="29">
        <v>114</v>
      </c>
      <c r="G10" s="29">
        <v>0</v>
      </c>
      <c r="H10" s="29">
        <v>4</v>
      </c>
      <c r="I10" s="29">
        <v>3</v>
      </c>
      <c r="J10" s="10" t="s">
        <v>20</v>
      </c>
      <c r="K10" s="10">
        <v>21</v>
      </c>
      <c r="L10" s="19">
        <f>K10/B10*100</f>
        <v>17.647058823529413</v>
      </c>
    </row>
    <row r="11" spans="1:12" x14ac:dyDescent="0.25">
      <c r="A11" s="7">
        <v>7500</v>
      </c>
      <c r="B11" s="30"/>
      <c r="C11" s="30"/>
      <c r="D11" s="30"/>
      <c r="E11" s="30"/>
      <c r="F11" s="30"/>
      <c r="G11" s="30"/>
      <c r="H11" s="30"/>
      <c r="I11" s="30"/>
      <c r="J11" s="10" t="s">
        <v>29</v>
      </c>
      <c r="K11" s="10">
        <v>20</v>
      </c>
      <c r="L11" s="19">
        <f>K11/B10*100</f>
        <v>16.806722689075631</v>
      </c>
    </row>
    <row r="12" spans="1:12" x14ac:dyDescent="0.25">
      <c r="A12" s="8"/>
      <c r="B12" s="30"/>
      <c r="C12" s="30"/>
      <c r="D12" s="30"/>
      <c r="E12" s="30"/>
      <c r="F12" s="30"/>
      <c r="G12" s="30"/>
      <c r="H12" s="30"/>
      <c r="I12" s="30"/>
      <c r="J12" s="10" t="s">
        <v>21</v>
      </c>
      <c r="K12" s="10">
        <v>16</v>
      </c>
      <c r="L12" s="19">
        <f>K12/B10*100</f>
        <v>13.445378151260504</v>
      </c>
    </row>
    <row r="13" spans="1:12" ht="20.25" customHeight="1" thickBot="1" x14ac:dyDescent="0.3">
      <c r="A13" s="9"/>
      <c r="B13" s="31"/>
      <c r="C13" s="31"/>
      <c r="D13" s="31"/>
      <c r="E13" s="31"/>
      <c r="F13" s="31"/>
      <c r="G13" s="31"/>
      <c r="H13" s="31"/>
      <c r="I13" s="31"/>
      <c r="J13" s="11"/>
      <c r="K13" s="11"/>
      <c r="L13" s="19"/>
    </row>
    <row r="14" spans="1:12" ht="36" customHeight="1" x14ac:dyDescent="0.25">
      <c r="A14" s="7" t="s">
        <v>22</v>
      </c>
      <c r="B14" s="29">
        <v>620</v>
      </c>
      <c r="C14" s="29">
        <v>4</v>
      </c>
      <c r="D14" s="29">
        <v>91</v>
      </c>
      <c r="E14" s="29">
        <v>3</v>
      </c>
      <c r="F14" s="29">
        <v>607</v>
      </c>
      <c r="G14" s="29">
        <v>0</v>
      </c>
      <c r="H14" s="29">
        <v>5</v>
      </c>
      <c r="I14" s="29">
        <v>2</v>
      </c>
      <c r="J14" s="10" t="s">
        <v>23</v>
      </c>
      <c r="K14" s="10">
        <v>255</v>
      </c>
      <c r="L14" s="22">
        <f>K14/B14*100</f>
        <v>41.12903225806452</v>
      </c>
    </row>
    <row r="15" spans="1:12" ht="30" x14ac:dyDescent="0.25">
      <c r="A15" s="7">
        <v>7580</v>
      </c>
      <c r="B15" s="30"/>
      <c r="C15" s="30"/>
      <c r="D15" s="30"/>
      <c r="E15" s="30"/>
      <c r="F15" s="30"/>
      <c r="G15" s="30"/>
      <c r="H15" s="30"/>
      <c r="I15" s="30"/>
      <c r="J15" s="10" t="s">
        <v>24</v>
      </c>
      <c r="K15" s="10">
        <v>173</v>
      </c>
      <c r="L15" s="23">
        <f>K15/B14*100</f>
        <v>27.903225806451616</v>
      </c>
    </row>
    <row r="16" spans="1:12" ht="34.5" customHeight="1" thickBot="1" x14ac:dyDescent="0.3">
      <c r="A16" s="8"/>
      <c r="B16" s="30"/>
      <c r="C16" s="30"/>
      <c r="D16" s="30"/>
      <c r="E16" s="30"/>
      <c r="F16" s="30"/>
      <c r="G16" s="30"/>
      <c r="H16" s="30"/>
      <c r="I16" s="30"/>
      <c r="J16" s="10" t="s">
        <v>25</v>
      </c>
      <c r="K16" s="10">
        <v>116</v>
      </c>
      <c r="L16" s="24">
        <f>K16/B14*100</f>
        <v>18.70967741935484</v>
      </c>
    </row>
    <row r="17" spans="1:12" ht="0.75" customHeight="1" thickBot="1" x14ac:dyDescent="0.3">
      <c r="A17" s="9"/>
      <c r="B17" s="31"/>
      <c r="C17" s="31"/>
      <c r="D17" s="31"/>
      <c r="E17" s="31"/>
      <c r="F17" s="31"/>
      <c r="G17" s="31"/>
      <c r="H17" s="31"/>
      <c r="I17" s="31"/>
      <c r="J17" s="11"/>
      <c r="K17" s="11"/>
      <c r="L17" s="12"/>
    </row>
    <row r="18" spans="1:12" ht="25.5" x14ac:dyDescent="0.25">
      <c r="A18" s="7" t="s">
        <v>26</v>
      </c>
      <c r="B18" s="29">
        <v>2458</v>
      </c>
      <c r="C18" s="29">
        <v>27</v>
      </c>
      <c r="D18" s="29">
        <v>465</v>
      </c>
      <c r="E18" s="29">
        <v>21</v>
      </c>
      <c r="F18" s="29">
        <v>1947</v>
      </c>
      <c r="G18" s="35" t="s">
        <v>51</v>
      </c>
      <c r="H18" s="29">
        <v>6</v>
      </c>
      <c r="I18" s="29">
        <v>1</v>
      </c>
      <c r="J18" s="10" t="s">
        <v>28</v>
      </c>
      <c r="K18" s="10">
        <v>1009</v>
      </c>
      <c r="L18" s="19">
        <f>K18/B18*100</f>
        <v>41.049633848657443</v>
      </c>
    </row>
    <row r="19" spans="1:12" x14ac:dyDescent="0.25">
      <c r="A19" s="7">
        <v>7536</v>
      </c>
      <c r="B19" s="30"/>
      <c r="C19" s="30"/>
      <c r="D19" s="30"/>
      <c r="E19" s="30"/>
      <c r="F19" s="30"/>
      <c r="G19" s="36"/>
      <c r="H19" s="30"/>
      <c r="I19" s="30"/>
      <c r="J19" s="10" t="s">
        <v>29</v>
      </c>
      <c r="K19" s="10">
        <v>515</v>
      </c>
      <c r="L19" s="19">
        <f>K19/B18*100</f>
        <v>20.951993490642799</v>
      </c>
    </row>
    <row r="20" spans="1:12" x14ac:dyDescent="0.25">
      <c r="A20" s="8"/>
      <c r="B20" s="30"/>
      <c r="C20" s="30"/>
      <c r="D20" s="30"/>
      <c r="E20" s="30"/>
      <c r="F20" s="30"/>
      <c r="G20" s="36"/>
      <c r="H20" s="30"/>
      <c r="I20" s="30"/>
      <c r="J20" s="10" t="s">
        <v>27</v>
      </c>
      <c r="K20" s="10">
        <v>428</v>
      </c>
      <c r="L20" s="19">
        <f>K20/B18*100</f>
        <v>17.41253051261188</v>
      </c>
    </row>
    <row r="21" spans="1:12" ht="15.75" thickBot="1" x14ac:dyDescent="0.3">
      <c r="A21" s="9"/>
      <c r="B21" s="31"/>
      <c r="C21" s="31"/>
      <c r="D21" s="31"/>
      <c r="E21" s="31"/>
      <c r="F21" s="31"/>
      <c r="G21" s="37"/>
      <c r="H21" s="31"/>
      <c r="I21" s="31"/>
      <c r="J21" s="11"/>
      <c r="K21" s="11"/>
      <c r="L21" s="20"/>
    </row>
    <row r="22" spans="1:12" ht="36.75" customHeight="1" x14ac:dyDescent="0.25">
      <c r="A22" s="7" t="s">
        <v>30</v>
      </c>
      <c r="B22" s="29">
        <v>651</v>
      </c>
      <c r="C22" s="29">
        <v>14</v>
      </c>
      <c r="D22" s="29">
        <v>151</v>
      </c>
      <c r="E22" s="29">
        <v>3</v>
      </c>
      <c r="F22" s="29">
        <v>585</v>
      </c>
      <c r="G22" s="29">
        <v>0</v>
      </c>
      <c r="H22" s="29">
        <v>11</v>
      </c>
      <c r="I22" s="29">
        <v>0</v>
      </c>
      <c r="J22" s="10" t="s">
        <v>28</v>
      </c>
      <c r="K22" s="10">
        <v>307</v>
      </c>
      <c r="L22" s="19">
        <f>K22/B22*100</f>
        <v>47.158218125960062</v>
      </c>
    </row>
    <row r="23" spans="1:12" x14ac:dyDescent="0.25">
      <c r="A23" s="7">
        <v>7524</v>
      </c>
      <c r="B23" s="30"/>
      <c r="C23" s="30"/>
      <c r="D23" s="30"/>
      <c r="E23" s="30"/>
      <c r="F23" s="30"/>
      <c r="G23" s="30"/>
      <c r="H23" s="30"/>
      <c r="I23" s="30"/>
      <c r="J23" s="10" t="s">
        <v>29</v>
      </c>
      <c r="K23" s="10">
        <v>171</v>
      </c>
      <c r="L23" s="19">
        <f>K23/B22*100</f>
        <v>26.267281105990779</v>
      </c>
    </row>
    <row r="24" spans="1:12" x14ac:dyDescent="0.25">
      <c r="A24" s="8"/>
      <c r="B24" s="30"/>
      <c r="C24" s="30"/>
      <c r="D24" s="30"/>
      <c r="E24" s="30"/>
      <c r="F24" s="30"/>
      <c r="G24" s="30"/>
      <c r="H24" s="30"/>
      <c r="I24" s="30"/>
      <c r="J24" s="10" t="s">
        <v>34</v>
      </c>
      <c r="K24" s="10">
        <v>113</v>
      </c>
      <c r="L24" s="19">
        <f>K24/B22*100</f>
        <v>17.357910906298002</v>
      </c>
    </row>
    <row r="25" spans="1:12" ht="15.75" thickBot="1" x14ac:dyDescent="0.3">
      <c r="A25" s="9"/>
      <c r="B25" s="31"/>
      <c r="C25" s="31"/>
      <c r="D25" s="31"/>
      <c r="E25" s="31"/>
      <c r="F25" s="31"/>
      <c r="G25" s="31"/>
      <c r="H25" s="31"/>
      <c r="I25" s="31"/>
      <c r="J25" s="11"/>
      <c r="K25" s="11"/>
      <c r="L25" s="20"/>
    </row>
    <row r="26" spans="1:12" ht="36" customHeight="1" x14ac:dyDescent="0.25">
      <c r="A26" s="7" t="s">
        <v>31</v>
      </c>
      <c r="B26" s="29">
        <v>522</v>
      </c>
      <c r="C26" s="29">
        <v>5</v>
      </c>
      <c r="D26" s="29">
        <v>62</v>
      </c>
      <c r="E26" s="29">
        <v>2</v>
      </c>
      <c r="F26" s="29">
        <v>409</v>
      </c>
      <c r="G26" s="29">
        <v>0</v>
      </c>
      <c r="H26" s="29">
        <v>4</v>
      </c>
      <c r="I26" s="29">
        <v>1</v>
      </c>
      <c r="J26" s="10" t="s">
        <v>24</v>
      </c>
      <c r="K26" s="10">
        <v>215</v>
      </c>
      <c r="L26" s="19">
        <f>K26/B26*100</f>
        <v>41.187739463601531</v>
      </c>
    </row>
    <row r="27" spans="1:12" x14ac:dyDescent="0.25">
      <c r="A27" s="7">
        <v>7530</v>
      </c>
      <c r="B27" s="30"/>
      <c r="C27" s="30"/>
      <c r="D27" s="30"/>
      <c r="E27" s="30"/>
      <c r="F27" s="30"/>
      <c r="G27" s="30"/>
      <c r="H27" s="30"/>
      <c r="I27" s="30"/>
      <c r="J27" s="10" t="s">
        <v>29</v>
      </c>
      <c r="K27" s="10">
        <v>106</v>
      </c>
      <c r="L27" s="19">
        <f>K27/B26*100</f>
        <v>20.306513409961685</v>
      </c>
    </row>
    <row r="28" spans="1:12" x14ac:dyDescent="0.25">
      <c r="A28" s="8"/>
      <c r="B28" s="30"/>
      <c r="C28" s="30"/>
      <c r="D28" s="30"/>
      <c r="E28" s="30"/>
      <c r="F28" s="30"/>
      <c r="G28" s="30"/>
      <c r="H28" s="30"/>
      <c r="I28" s="30"/>
      <c r="J28" s="10" t="s">
        <v>27</v>
      </c>
      <c r="K28" s="10">
        <v>70</v>
      </c>
      <c r="L28" s="19">
        <f>K28/B26*100</f>
        <v>13.409961685823754</v>
      </c>
    </row>
    <row r="29" spans="1:12" ht="15.75" thickBot="1" x14ac:dyDescent="0.3">
      <c r="A29" s="9"/>
      <c r="B29" s="31"/>
      <c r="C29" s="31"/>
      <c r="D29" s="31"/>
      <c r="E29" s="31"/>
      <c r="F29" s="31"/>
      <c r="G29" s="31"/>
      <c r="H29" s="31"/>
      <c r="I29" s="31"/>
      <c r="J29" s="11"/>
      <c r="K29" s="11"/>
      <c r="L29" s="20"/>
    </row>
    <row r="30" spans="1:12" ht="46.5" customHeight="1" x14ac:dyDescent="0.25">
      <c r="A30" s="7" t="s">
        <v>32</v>
      </c>
      <c r="B30" s="29">
        <v>541</v>
      </c>
      <c r="C30" s="29">
        <v>4</v>
      </c>
      <c r="D30" s="29">
        <v>79</v>
      </c>
      <c r="E30" s="29">
        <v>6</v>
      </c>
      <c r="F30" s="29">
        <v>498</v>
      </c>
      <c r="G30" s="29">
        <v>0</v>
      </c>
      <c r="H30" s="29">
        <v>0</v>
      </c>
      <c r="I30" s="29">
        <v>0</v>
      </c>
      <c r="J30" s="10" t="s">
        <v>29</v>
      </c>
      <c r="K30" s="10">
        <v>210</v>
      </c>
      <c r="L30" s="19">
        <f>K30/B30*100</f>
        <v>38.817005545286506</v>
      </c>
    </row>
    <row r="31" spans="1:12" x14ac:dyDescent="0.25">
      <c r="A31" s="7">
        <v>7505</v>
      </c>
      <c r="B31" s="30"/>
      <c r="C31" s="30"/>
      <c r="D31" s="30"/>
      <c r="E31" s="30"/>
      <c r="F31" s="30"/>
      <c r="G31" s="30"/>
      <c r="H31" s="30"/>
      <c r="I31" s="30"/>
      <c r="J31" s="10" t="s">
        <v>28</v>
      </c>
      <c r="K31" s="10">
        <v>190</v>
      </c>
      <c r="L31" s="19">
        <f>K31/B30*100</f>
        <v>35.120147874306838</v>
      </c>
    </row>
    <row r="32" spans="1:12" x14ac:dyDescent="0.25">
      <c r="A32" s="8"/>
      <c r="B32" s="30"/>
      <c r="C32" s="30"/>
      <c r="D32" s="30"/>
      <c r="E32" s="30"/>
      <c r="F32" s="30"/>
      <c r="G32" s="30"/>
      <c r="H32" s="30"/>
      <c r="I32" s="30"/>
      <c r="J32" s="10" t="s">
        <v>34</v>
      </c>
      <c r="K32" s="10">
        <v>81</v>
      </c>
      <c r="L32" s="19">
        <f>K32/B30*100</f>
        <v>14.972273567467653</v>
      </c>
    </row>
    <row r="33" spans="1:12" ht="15.75" thickBot="1" x14ac:dyDescent="0.3">
      <c r="A33" s="9"/>
      <c r="B33" s="31"/>
      <c r="C33" s="31"/>
      <c r="D33" s="31"/>
      <c r="E33" s="31"/>
      <c r="F33" s="31"/>
      <c r="G33" s="31"/>
      <c r="H33" s="31"/>
      <c r="I33" s="31"/>
      <c r="J33" s="11"/>
      <c r="K33" s="11"/>
      <c r="L33" s="20"/>
    </row>
    <row r="34" spans="1:12" ht="36" customHeight="1" x14ac:dyDescent="0.25">
      <c r="A34" s="7" t="s">
        <v>33</v>
      </c>
      <c r="B34" s="29">
        <v>267</v>
      </c>
      <c r="C34" s="29">
        <v>2</v>
      </c>
      <c r="D34" s="29">
        <v>50</v>
      </c>
      <c r="E34" s="29">
        <v>4</v>
      </c>
      <c r="F34" s="29">
        <v>267</v>
      </c>
      <c r="G34" s="29">
        <v>0</v>
      </c>
      <c r="H34" s="29">
        <v>2</v>
      </c>
      <c r="I34" s="29">
        <v>2</v>
      </c>
      <c r="J34" s="10" t="s">
        <v>28</v>
      </c>
      <c r="K34" s="10">
        <v>110</v>
      </c>
      <c r="L34" s="19">
        <f>K34/B34*100</f>
        <v>41.198501872659179</v>
      </c>
    </row>
    <row r="35" spans="1:12" x14ac:dyDescent="0.25">
      <c r="A35" s="7">
        <v>7513</v>
      </c>
      <c r="B35" s="30"/>
      <c r="C35" s="30"/>
      <c r="D35" s="30"/>
      <c r="E35" s="30"/>
      <c r="F35" s="30"/>
      <c r="G35" s="30"/>
      <c r="H35" s="30"/>
      <c r="I35" s="30"/>
      <c r="J35" s="10" t="s">
        <v>29</v>
      </c>
      <c r="K35" s="10">
        <v>78</v>
      </c>
      <c r="L35" s="19">
        <f>K35/B34*100</f>
        <v>29.213483146067414</v>
      </c>
    </row>
    <row r="36" spans="1:12" x14ac:dyDescent="0.25">
      <c r="A36" s="8"/>
      <c r="B36" s="30"/>
      <c r="C36" s="30"/>
      <c r="D36" s="30"/>
      <c r="E36" s="30"/>
      <c r="F36" s="30"/>
      <c r="G36" s="30"/>
      <c r="H36" s="30"/>
      <c r="I36" s="30"/>
      <c r="J36" s="10" t="s">
        <v>34</v>
      </c>
      <c r="K36" s="10">
        <v>34</v>
      </c>
      <c r="L36" s="19">
        <f>K36/B34*100</f>
        <v>12.734082397003746</v>
      </c>
    </row>
    <row r="37" spans="1:12" ht="6.75" customHeight="1" thickBot="1" x14ac:dyDescent="0.3">
      <c r="A37" s="9"/>
      <c r="B37" s="31"/>
      <c r="C37" s="31"/>
      <c r="D37" s="31"/>
      <c r="E37" s="31"/>
      <c r="F37" s="31"/>
      <c r="G37" s="31"/>
      <c r="H37" s="31"/>
      <c r="I37" s="31"/>
      <c r="J37" s="11"/>
      <c r="K37" s="11"/>
      <c r="L37" s="21"/>
    </row>
    <row r="38" spans="1:12" ht="35.25" customHeight="1" x14ac:dyDescent="0.25">
      <c r="A38" s="7" t="s">
        <v>35</v>
      </c>
      <c r="B38" s="29">
        <v>357</v>
      </c>
      <c r="C38" s="29">
        <v>5</v>
      </c>
      <c r="D38" s="29">
        <v>71</v>
      </c>
      <c r="E38" s="29">
        <v>7</v>
      </c>
      <c r="F38" s="29">
        <v>292</v>
      </c>
      <c r="G38" s="29">
        <v>0</v>
      </c>
      <c r="H38" s="29">
        <v>2</v>
      </c>
      <c r="I38" s="29">
        <v>0</v>
      </c>
      <c r="J38" s="10" t="s">
        <v>28</v>
      </c>
      <c r="K38" s="10">
        <v>97</v>
      </c>
      <c r="L38" s="19">
        <f>K38/B38*100</f>
        <v>27.170868347338935</v>
      </c>
    </row>
    <row r="39" spans="1:12" x14ac:dyDescent="0.25">
      <c r="A39" s="7">
        <v>7527</v>
      </c>
      <c r="B39" s="30"/>
      <c r="C39" s="30"/>
      <c r="D39" s="30"/>
      <c r="E39" s="30"/>
      <c r="F39" s="30"/>
      <c r="G39" s="30"/>
      <c r="H39" s="30"/>
      <c r="I39" s="30"/>
      <c r="J39" s="10" t="s">
        <v>29</v>
      </c>
      <c r="K39" s="10">
        <v>93</v>
      </c>
      <c r="L39" s="19">
        <f>K39/B38*100</f>
        <v>26.05042016806723</v>
      </c>
    </row>
    <row r="40" spans="1:12" x14ac:dyDescent="0.25">
      <c r="A40" s="8"/>
      <c r="B40" s="30"/>
      <c r="C40" s="30"/>
      <c r="D40" s="30"/>
      <c r="E40" s="30"/>
      <c r="F40" s="30"/>
      <c r="G40" s="30"/>
      <c r="H40" s="30"/>
      <c r="I40" s="30"/>
      <c r="J40" s="10" t="s">
        <v>19</v>
      </c>
      <c r="K40" s="10">
        <v>71</v>
      </c>
      <c r="L40" s="19">
        <f>K40/B38*100</f>
        <v>19.88795518207283</v>
      </c>
    </row>
    <row r="41" spans="1:12" ht="7.5" customHeight="1" thickBot="1" x14ac:dyDescent="0.3">
      <c r="A41" s="9"/>
      <c r="B41" s="31"/>
      <c r="C41" s="31"/>
      <c r="D41" s="31"/>
      <c r="E41" s="31"/>
      <c r="F41" s="31"/>
      <c r="G41" s="31"/>
      <c r="H41" s="31"/>
      <c r="I41" s="31"/>
      <c r="J41" s="11"/>
      <c r="K41" s="11"/>
      <c r="L41" s="19"/>
    </row>
    <row r="42" spans="1:12" ht="36.75" customHeight="1" x14ac:dyDescent="0.25">
      <c r="A42" s="7" t="s">
        <v>36</v>
      </c>
      <c r="B42" s="29">
        <v>800</v>
      </c>
      <c r="C42" s="29">
        <v>4</v>
      </c>
      <c r="D42" s="29">
        <v>100</v>
      </c>
      <c r="E42" s="29">
        <v>1</v>
      </c>
      <c r="F42" s="29">
        <v>762</v>
      </c>
      <c r="G42" s="29">
        <v>0</v>
      </c>
      <c r="H42" s="29">
        <v>1</v>
      </c>
      <c r="I42" s="29">
        <v>1</v>
      </c>
      <c r="J42" s="13" t="s">
        <v>49</v>
      </c>
      <c r="K42" s="10">
        <v>299</v>
      </c>
      <c r="L42" s="22">
        <f>K42/B42*100</f>
        <v>37.375</v>
      </c>
    </row>
    <row r="43" spans="1:12" x14ac:dyDescent="0.25">
      <c r="A43" s="7">
        <v>7538</v>
      </c>
      <c r="B43" s="30"/>
      <c r="C43" s="30"/>
      <c r="D43" s="30"/>
      <c r="E43" s="30"/>
      <c r="F43" s="30"/>
      <c r="G43" s="30"/>
      <c r="H43" s="30"/>
      <c r="I43" s="30"/>
      <c r="J43" s="13" t="s">
        <v>29</v>
      </c>
      <c r="K43" s="10">
        <v>230</v>
      </c>
      <c r="L43" s="23">
        <f>K43/B42*100</f>
        <v>28.749999999999996</v>
      </c>
    </row>
    <row r="44" spans="1:12" x14ac:dyDescent="0.25">
      <c r="A44" s="8"/>
      <c r="B44" s="30"/>
      <c r="C44" s="30"/>
      <c r="D44" s="30"/>
      <c r="E44" s="30"/>
      <c r="F44" s="30"/>
      <c r="G44" s="30"/>
      <c r="H44" s="30"/>
      <c r="I44" s="30"/>
      <c r="J44" s="13" t="s">
        <v>34</v>
      </c>
      <c r="K44" s="10">
        <v>184</v>
      </c>
      <c r="L44" s="23">
        <f>K44/B42*100</f>
        <v>23</v>
      </c>
    </row>
    <row r="45" spans="1:12" ht="9" customHeight="1" thickBot="1" x14ac:dyDescent="0.3">
      <c r="A45" s="8"/>
      <c r="B45" s="30"/>
      <c r="C45" s="30"/>
      <c r="D45" s="30"/>
      <c r="E45" s="30"/>
      <c r="F45" s="30"/>
      <c r="G45" s="30"/>
      <c r="H45" s="30"/>
      <c r="I45" s="30"/>
      <c r="J45" s="13"/>
      <c r="K45" s="10"/>
      <c r="L45" s="24"/>
    </row>
    <row r="46" spans="1:12" ht="6.75" hidden="1" customHeight="1" thickBot="1" x14ac:dyDescent="0.3">
      <c r="A46" s="9"/>
      <c r="B46" s="31"/>
      <c r="C46" s="31"/>
      <c r="D46" s="31"/>
      <c r="E46" s="31"/>
      <c r="F46" s="31"/>
      <c r="G46" s="31"/>
      <c r="H46" s="31"/>
      <c r="I46" s="31"/>
      <c r="J46" s="11"/>
      <c r="K46" s="11"/>
      <c r="L46" s="12"/>
    </row>
    <row r="47" spans="1:12" x14ac:dyDescent="0.25">
      <c r="A47" s="26" t="s">
        <v>37</v>
      </c>
      <c r="B47" s="29">
        <f ca="1">SUM(B10:B47)</f>
        <v>6335</v>
      </c>
      <c r="C47" s="29">
        <f t="shared" ref="C47:I47" si="0">SUM(C10:C46)</f>
        <v>76</v>
      </c>
      <c r="D47" s="29">
        <f t="shared" si="0"/>
        <v>1122</v>
      </c>
      <c r="E47" s="29">
        <f t="shared" si="0"/>
        <v>48</v>
      </c>
      <c r="F47" s="29">
        <f t="shared" si="0"/>
        <v>5481</v>
      </c>
      <c r="G47" s="29">
        <f t="shared" si="0"/>
        <v>0</v>
      </c>
      <c r="H47" s="29">
        <f t="shared" si="0"/>
        <v>35</v>
      </c>
      <c r="I47" s="29">
        <f t="shared" si="0"/>
        <v>10</v>
      </c>
      <c r="J47" s="32"/>
      <c r="K47" s="32"/>
      <c r="L47" s="32"/>
    </row>
    <row r="48" spans="1:12" x14ac:dyDescent="0.25">
      <c r="A48" s="27"/>
      <c r="B48" s="30"/>
      <c r="C48" s="30"/>
      <c r="D48" s="30"/>
      <c r="E48" s="30"/>
      <c r="F48" s="30"/>
      <c r="G48" s="30"/>
      <c r="H48" s="30"/>
      <c r="I48" s="30"/>
      <c r="J48" s="33"/>
      <c r="K48" s="33"/>
      <c r="L48" s="33"/>
    </row>
    <row r="49" spans="1:12" ht="2.25" customHeight="1" thickBot="1" x14ac:dyDescent="0.3">
      <c r="A49" s="28"/>
      <c r="B49" s="11"/>
      <c r="C49" s="31"/>
      <c r="D49" s="31"/>
      <c r="E49" s="31"/>
      <c r="F49" s="31"/>
      <c r="G49" s="31"/>
      <c r="H49" s="31"/>
      <c r="I49" s="31"/>
      <c r="J49" s="34"/>
      <c r="K49" s="34"/>
      <c r="L49" s="34"/>
    </row>
    <row r="50" spans="1:12" x14ac:dyDescent="0.25">
      <c r="A50" s="14"/>
    </row>
    <row r="51" spans="1:12" x14ac:dyDescent="0.25">
      <c r="A51" s="15" t="s">
        <v>38</v>
      </c>
    </row>
    <row r="52" spans="1:12" x14ac:dyDescent="0.25">
      <c r="A52" s="18" t="s">
        <v>39</v>
      </c>
      <c r="B52" s="18"/>
      <c r="C52" s="18"/>
    </row>
    <row r="53" spans="1:12" x14ac:dyDescent="0.25">
      <c r="A53" s="18" t="s">
        <v>40</v>
      </c>
      <c r="B53" s="18"/>
      <c r="C53" s="18"/>
    </row>
    <row r="54" spans="1:12" x14ac:dyDescent="0.25">
      <c r="A54" s="18" t="s">
        <v>41</v>
      </c>
      <c r="B54" s="18"/>
      <c r="C54" s="18"/>
    </row>
    <row r="55" spans="1:12" x14ac:dyDescent="0.25">
      <c r="A55" s="18" t="s">
        <v>42</v>
      </c>
      <c r="B55" s="18"/>
      <c r="C55" s="18"/>
    </row>
    <row r="56" spans="1:12" x14ac:dyDescent="0.25">
      <c r="A56" s="18" t="s">
        <v>43</v>
      </c>
      <c r="B56" s="18"/>
      <c r="C56" s="18"/>
    </row>
    <row r="57" spans="1:12" x14ac:dyDescent="0.25">
      <c r="A57" s="38" t="s">
        <v>48</v>
      </c>
      <c r="B57" s="38"/>
      <c r="C57" s="38"/>
      <c r="D57" s="38"/>
      <c r="E57" s="38"/>
    </row>
    <row r="60" spans="1:12" x14ac:dyDescent="0.25">
      <c r="A60" s="39" t="s">
        <v>44</v>
      </c>
      <c r="B60" s="39"/>
      <c r="C60" s="39"/>
      <c r="D60" s="39"/>
      <c r="E60" s="39"/>
      <c r="F60" s="39"/>
      <c r="G60" s="39"/>
      <c r="H60" s="39"/>
      <c r="I60" s="39"/>
    </row>
    <row r="61" spans="1:12" ht="28.5" customHeight="1" x14ac:dyDescent="0.25">
      <c r="A61" s="40" t="s">
        <v>45</v>
      </c>
      <c r="B61" s="40"/>
      <c r="C61" s="40"/>
      <c r="D61" s="40"/>
      <c r="E61" s="40"/>
      <c r="F61" s="40"/>
      <c r="G61" s="40"/>
      <c r="H61" s="40"/>
      <c r="I61" s="40"/>
    </row>
    <row r="62" spans="1:12" x14ac:dyDescent="0.25">
      <c r="A62" s="16"/>
    </row>
    <row r="63" spans="1:12" x14ac:dyDescent="0.25">
      <c r="A63" s="15"/>
    </row>
  </sheetData>
  <mergeCells count="102">
    <mergeCell ref="A57:E57"/>
    <mergeCell ref="A60:I60"/>
    <mergeCell ref="A61:I61"/>
    <mergeCell ref="A2:L2"/>
    <mergeCell ref="J4:L4"/>
    <mergeCell ref="B5:B8"/>
    <mergeCell ref="C5:E5"/>
    <mergeCell ref="H5:H8"/>
    <mergeCell ref="I5:I8"/>
    <mergeCell ref="A4:A8"/>
    <mergeCell ref="B4:E4"/>
    <mergeCell ref="F4:F8"/>
    <mergeCell ref="G4:G8"/>
    <mergeCell ref="H4:I4"/>
    <mergeCell ref="J5:J8"/>
    <mergeCell ref="K5:K8"/>
    <mergeCell ref="L5:L8"/>
    <mergeCell ref="G10:G13"/>
    <mergeCell ref="H10:H13"/>
    <mergeCell ref="I10:I13"/>
    <mergeCell ref="B14:B17"/>
    <mergeCell ref="C14:C17"/>
    <mergeCell ref="D14:D17"/>
    <mergeCell ref="E14:E17"/>
    <mergeCell ref="F14:F17"/>
    <mergeCell ref="G14:G17"/>
    <mergeCell ref="H14:H17"/>
    <mergeCell ref="I14:I17"/>
    <mergeCell ref="B10:B13"/>
    <mergeCell ref="C10:C13"/>
    <mergeCell ref="D10:D13"/>
    <mergeCell ref="E10:E13"/>
    <mergeCell ref="F10:F13"/>
    <mergeCell ref="H18:H21"/>
    <mergeCell ref="I18:I21"/>
    <mergeCell ref="B22:B25"/>
    <mergeCell ref="C22:C25"/>
    <mergeCell ref="D22:D25"/>
    <mergeCell ref="E22:E25"/>
    <mergeCell ref="F22:F25"/>
    <mergeCell ref="G22:G25"/>
    <mergeCell ref="H22:H25"/>
    <mergeCell ref="I22:I25"/>
    <mergeCell ref="B18:B21"/>
    <mergeCell ref="C18:C21"/>
    <mergeCell ref="D18:D21"/>
    <mergeCell ref="E18:E21"/>
    <mergeCell ref="F18:F21"/>
    <mergeCell ref="G18:G21"/>
    <mergeCell ref="H26:H29"/>
    <mergeCell ref="I26:I29"/>
    <mergeCell ref="B30:B33"/>
    <mergeCell ref="C30:C33"/>
    <mergeCell ref="D30:D33"/>
    <mergeCell ref="E30:E33"/>
    <mergeCell ref="F30:F33"/>
    <mergeCell ref="G30:G33"/>
    <mergeCell ref="H30:H33"/>
    <mergeCell ref="I30:I33"/>
    <mergeCell ref="B26:B29"/>
    <mergeCell ref="C26:C29"/>
    <mergeCell ref="D26:D29"/>
    <mergeCell ref="E26:E29"/>
    <mergeCell ref="F26:F29"/>
    <mergeCell ref="G26:G29"/>
    <mergeCell ref="C38:C41"/>
    <mergeCell ref="D38:D41"/>
    <mergeCell ref="E38:E41"/>
    <mergeCell ref="F38:F41"/>
    <mergeCell ref="G38:G41"/>
    <mergeCell ref="H38:H41"/>
    <mergeCell ref="I38:I41"/>
    <mergeCell ref="B34:B37"/>
    <mergeCell ref="C34:C37"/>
    <mergeCell ref="D34:D37"/>
    <mergeCell ref="E34:E37"/>
    <mergeCell ref="F34:F37"/>
    <mergeCell ref="G34:G37"/>
    <mergeCell ref="I1:L1"/>
    <mergeCell ref="A47:A49"/>
    <mergeCell ref="C47:C49"/>
    <mergeCell ref="D47:D49"/>
    <mergeCell ref="E47:E49"/>
    <mergeCell ref="F47:F49"/>
    <mergeCell ref="J47:J49"/>
    <mergeCell ref="K47:K49"/>
    <mergeCell ref="L47:L49"/>
    <mergeCell ref="H42:H46"/>
    <mergeCell ref="I42:I46"/>
    <mergeCell ref="B47:B48"/>
    <mergeCell ref="G47:G49"/>
    <mergeCell ref="H47:H49"/>
    <mergeCell ref="I47:I49"/>
    <mergeCell ref="B42:B46"/>
    <mergeCell ref="C42:C46"/>
    <mergeCell ref="D42:D46"/>
    <mergeCell ref="E42:E46"/>
    <mergeCell ref="F42:F46"/>
    <mergeCell ref="G42:G46"/>
    <mergeCell ref="H34:H37"/>
    <mergeCell ref="I34:I37"/>
    <mergeCell ref="B38:B41"/>
  </mergeCells>
  <hyperlinks>
    <hyperlink ref="B4" location="_ftn1" display="_ftn1"/>
    <hyperlink ref="J5" location="_ftn2" display="_ftn2"/>
    <hyperlink ref="A60" location="_ftnref1" display="_ftnref1"/>
    <hyperlink ref="A61" location="_ftnref2" display="_ftnref2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2017-11-15T02:36:53Z</cp:lastPrinted>
  <dcterms:created xsi:type="dcterms:W3CDTF">2017-11-09T08:03:39Z</dcterms:created>
  <dcterms:modified xsi:type="dcterms:W3CDTF">2017-11-16T04:18:47Z</dcterms:modified>
</cp:coreProperties>
</file>