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05" windowWidth="15180" windowHeight="7620" activeTab="0"/>
  </bookViews>
  <sheets>
    <sheet name="Забайкальский край" sheetId="1" r:id="rId1"/>
  </sheets>
  <definedNames>
    <definedName name="_xlnm.Print_Area" localSheetId="0">'Забайкальский край'!$A$1:$G$170</definedName>
  </definedNames>
  <calcPr fullCalcOnLoad="1"/>
</workbook>
</file>

<file path=xl/sharedStrings.xml><?xml version="1.0" encoding="utf-8"?>
<sst xmlns="http://schemas.openxmlformats.org/spreadsheetml/2006/main" count="232" uniqueCount="88">
  <si>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</si>
  <si>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</si>
  <si>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</si>
  <si>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</si>
  <si>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</si>
  <si>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</si>
  <si>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</si>
  <si>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</si>
  <si>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</si>
  <si>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 xml:space="preserve">         на пиво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</si>
  <si>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</si>
  <si>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</si>
  <si>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</si>
  <si>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</si>
  <si>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</si>
  <si>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</si>
  <si>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</si>
  <si>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</si>
  <si>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</si>
  <si>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</si>
  <si>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</si>
  <si>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</si>
  <si>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</si>
  <si>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</si>
  <si>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</si>
  <si>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</si>
  <si>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</si>
  <si>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</si>
  <si>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</si>
  <si>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</si>
  <si>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</si>
  <si>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</si>
  <si>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</si>
  <si>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</si>
  <si>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</si>
  <si>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</si>
  <si>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в т.ч. с организаций</t>
  </si>
  <si>
    <t xml:space="preserve">          с физических лиц</t>
  </si>
  <si>
    <t xml:space="preserve">                 консолидированный бюджет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</si>
  <si>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</si>
  <si>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</si>
  <si>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</si>
  <si>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</si>
  <si>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</si>
  <si>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</si>
  <si>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</si>
  <si>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</si>
  <si>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</si>
  <si>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</si>
  <si>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</si>
  <si>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>         с физических лиц</t>
  </si>
  <si>
    <t>в т.ч. на авиационный керосин</t>
  </si>
  <si>
    <t>в т.ч. на пиво</t>
  </si>
  <si>
    <t>тыс. руб.</t>
  </si>
  <si>
    <t>    из них</t>
  </si>
  <si>
    <t>    задолженность по налогам и взносам на социальные нужды и налогам на совокупный доход</t>
  </si>
  <si>
    <t>         Пенсионный фонд РФ</t>
  </si>
  <si>
    <t xml:space="preserve">         Фонд обязательного медицинского страхования</t>
  </si>
  <si>
    <t xml:space="preserve">         Фонд социального страхования РФ</t>
  </si>
  <si>
    <t>    доходы по страховым взносам на  обязательное социальное страхование</t>
  </si>
  <si>
    <t>         на обязательное пенсионное страхование,  зачисляемые в ПФ РФ</t>
  </si>
  <si>
    <t>         на обязательное социальное страхование на случай временной нетрудоспособности и в связи с материнством</t>
  </si>
  <si>
    <t>         на обязательное медицинское страхование работающего населения, зачисляемые в бюджет ФФОМС</t>
  </si>
  <si>
    <t>ЕДИНЫЙ НАЛОГОВЫЙ ПЛАТЕЖ ФИЗИЧЕСКОГО ЛИЦА</t>
  </si>
  <si>
    <t>НДФЛ с дохода более 5 млн руб.</t>
  </si>
  <si>
    <t>III раздел спец.режимы</t>
  </si>
  <si>
    <t xml:space="preserve">          налог на профессиональный доход</t>
  </si>
  <si>
    <t xml:space="preserve">         III раздел ПФР</t>
  </si>
  <si>
    <t xml:space="preserve">         III раздел ФФОМС</t>
  </si>
  <si>
    <t xml:space="preserve">         III раздел ФСС</t>
  </si>
  <si>
    <t xml:space="preserve">                   НДПИ рентный коэффициент, отличный от 1</t>
  </si>
  <si>
    <t>Налоги со специальным налоговым режимом (с фондами)</t>
  </si>
  <si>
    <t>        налог, взимаемый в виде стоимости патента в связи с применением упрощенной системы налогообложениия</t>
  </si>
  <si>
    <t>Краевой бюджет</t>
  </si>
  <si>
    <t>Федеральный бюджет</t>
  </si>
  <si>
    <t>Местные бюджеты</t>
  </si>
  <si>
    <t xml:space="preserve">Внебюджетные фонды
</t>
  </si>
  <si>
    <t>Консолидированный бюджет субьекта</t>
  </si>
  <si>
    <t>в том числе Налог на прибыль (распределяемый)</t>
  </si>
  <si>
    <t>в т.ч. перераспределяемые акцизы</t>
  </si>
  <si>
    <t>на пиво</t>
  </si>
  <si>
    <t xml:space="preserve">Динамика поступления налогов и сборов по Забайкальскому краю  </t>
  </si>
  <si>
    <t>01.07.2023</t>
  </si>
  <si>
    <t>0000  В ФНС за Забайкальский край</t>
  </si>
  <si>
    <t>январь-июнь</t>
  </si>
  <si>
    <t>2022г.</t>
  </si>
  <si>
    <t>2023г.</t>
  </si>
  <si>
    <t/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</si>
</sst>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?_р_._-;_-@_-"/>
    <numFmt numFmtId="181" formatCode="[$-FC19]d\ mmmm\ yyyy\ &quot;г.&quot;"/>
  </numFmts>
  <fonts count="48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1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3" fontId="0" fillId="0" borderId="0" xfId="64" applyNumberFormat="1" applyFont="1" applyAlignment="1">
      <alignment/>
      <protection/>
    </xf>
    <xf numFmtId="0" fontId="0" fillId="0" borderId="10" xfId="64" applyFont="1" applyBorder="1">
      <alignment/>
      <protection/>
    </xf>
    <xf numFmtId="0" fontId="0" fillId="0" borderId="11" xfId="64" applyFont="1" applyBorder="1" applyAlignment="1">
      <alignment wrapText="1"/>
      <protection/>
    </xf>
    <xf numFmtId="3" fontId="0" fillId="0" borderId="12" xfId="64" applyNumberFormat="1" applyFont="1" applyBorder="1" applyAlignment="1">
      <alignment horizontal="center" wrapText="1"/>
      <protection/>
    </xf>
    <xf numFmtId="172" fontId="0" fillId="0" borderId="10" xfId="64" applyNumberFormat="1" applyFont="1" applyBorder="1" applyAlignment="1">
      <alignment horizontal="center"/>
      <protection/>
    </xf>
    <xf numFmtId="172" fontId="0" fillId="0" borderId="12" xfId="64" applyNumberFormat="1" applyFont="1" applyBorder="1" applyAlignment="1">
      <alignment horizontal="center"/>
      <protection/>
    </xf>
    <xf numFmtId="0" fontId="0" fillId="0" borderId="13" xfId="64" applyFont="1" applyBorder="1" applyAlignment="1">
      <alignment vertical="center" wrapText="1"/>
      <protection/>
    </xf>
    <xf numFmtId="3" fontId="0" fillId="0" borderId="14" xfId="64" applyNumberFormat="1" applyFont="1" applyBorder="1" applyAlignment="1">
      <alignment/>
      <protection/>
    </xf>
    <xf numFmtId="172" fontId="0" fillId="0" borderId="14" xfId="64" applyNumberFormat="1" applyFont="1" applyBorder="1" applyAlignment="1">
      <alignment horizontal="center" wrapText="1"/>
      <protection/>
    </xf>
    <xf numFmtId="0" fontId="0" fillId="0" borderId="14" xfId="64" applyFont="1" applyBorder="1" applyAlignment="1">
      <alignment vertical="center" wrapText="1"/>
      <protection/>
    </xf>
    <xf numFmtId="3" fontId="0" fillId="0" borderId="13" xfId="64" applyNumberFormat="1" applyFont="1" applyBorder="1" applyAlignment="1">
      <alignment/>
      <protection/>
    </xf>
    <xf numFmtId="172" fontId="0" fillId="0" borderId="13" xfId="64" applyNumberFormat="1" applyFont="1" applyBorder="1" applyAlignment="1">
      <alignment horizontal="right" wrapText="1"/>
      <protection/>
    </xf>
    <xf numFmtId="172" fontId="0" fillId="0" borderId="13" xfId="64" applyNumberFormat="1" applyFont="1" applyBorder="1" applyAlignment="1">
      <alignment horizontal="center" wrapText="1"/>
      <protection/>
    </xf>
    <xf numFmtId="0" fontId="0" fillId="0" borderId="13" xfId="64" applyFont="1" applyBorder="1" applyAlignment="1">
      <alignment vertical="center"/>
      <protection/>
    </xf>
    <xf numFmtId="0" fontId="0" fillId="0" borderId="13" xfId="64" applyFont="1" applyBorder="1" applyAlignment="1">
      <alignment vertical="center" wrapText="1" shrinkToFit="1"/>
      <protection/>
    </xf>
    <xf numFmtId="0" fontId="0" fillId="0" borderId="15" xfId="64" applyFont="1" applyBorder="1" applyAlignment="1">
      <alignment vertical="center" wrapText="1"/>
      <protection/>
    </xf>
    <xf numFmtId="0" fontId="0" fillId="0" borderId="16" xfId="64" applyFont="1" applyBorder="1" applyAlignment="1">
      <alignment vertical="center" wrapText="1"/>
      <protection/>
    </xf>
    <xf numFmtId="172" fontId="0" fillId="0" borderId="16" xfId="64" applyNumberFormat="1" applyFont="1" applyBorder="1" applyAlignment="1">
      <alignment horizontal="right" wrapText="1"/>
      <protection/>
    </xf>
    <xf numFmtId="172" fontId="0" fillId="0" borderId="16" xfId="64" applyNumberFormat="1" applyFont="1" applyBorder="1" applyAlignment="1">
      <alignment horizontal="center" wrapText="1"/>
      <protection/>
    </xf>
    <xf numFmtId="0" fontId="0" fillId="0" borderId="0" xfId="64" applyFont="1" applyBorder="1" applyAlignment="1">
      <alignment vertical="center" wrapText="1"/>
      <protection/>
    </xf>
    <xf numFmtId="3" fontId="0" fillId="0" borderId="0" xfId="64" applyNumberFormat="1" applyFont="1" applyBorder="1" applyAlignment="1">
      <alignment/>
      <protection/>
    </xf>
    <xf numFmtId="172" fontId="0" fillId="0" borderId="0" xfId="64" applyNumberFormat="1" applyFont="1" applyBorder="1" applyAlignment="1">
      <alignment horizontal="right" wrapText="1"/>
      <protection/>
    </xf>
    <xf numFmtId="172" fontId="0" fillId="0" borderId="0" xfId="64" applyNumberFormat="1" applyFont="1" applyBorder="1" applyAlignment="1">
      <alignment horizontal="center" wrapText="1"/>
      <protection/>
    </xf>
    <xf numFmtId="3" fontId="0" fillId="0" borderId="17" xfId="64" applyNumberFormat="1" applyFont="1" applyBorder="1" applyAlignment="1">
      <alignment/>
      <protection/>
    </xf>
    <xf numFmtId="172" fontId="0" fillId="0" borderId="17" xfId="64" applyNumberFormat="1" applyFont="1" applyBorder="1" applyAlignment="1">
      <alignment horizontal="right" wrapText="1"/>
      <protection/>
    </xf>
    <xf numFmtId="172" fontId="0" fillId="0" borderId="0" xfId="64" applyNumberFormat="1" applyFont="1" applyAlignment="1">
      <alignment/>
      <protection/>
    </xf>
    <xf numFmtId="172" fontId="0" fillId="0" borderId="0" xfId="64" applyNumberFormat="1" applyFont="1" applyAlignment="1">
      <alignment horizontal="right"/>
      <protection/>
    </xf>
    <xf numFmtId="0" fontId="0" fillId="0" borderId="0" xfId="64" applyFont="1" applyAlignment="1">
      <alignment vertical="center" wrapText="1"/>
      <protection/>
    </xf>
    <xf numFmtId="0" fontId="5" fillId="0" borderId="18" xfId="64" applyFont="1" applyBorder="1" applyAlignment="1">
      <alignment vertical="center" wrapText="1"/>
      <protection/>
    </xf>
    <xf numFmtId="0" fontId="0" fillId="0" borderId="13" xfId="64" applyNumberFormat="1" applyFont="1" applyBorder="1" applyAlignment="1">
      <alignment horizontal="left" vertical="center" wrapText="1"/>
      <protection/>
    </xf>
    <xf numFmtId="3" fontId="0" fillId="0" borderId="0" xfId="64" applyNumberFormat="1" applyFont="1" applyAlignment="1">
      <alignment wrapText="1"/>
      <protection/>
    </xf>
    <xf numFmtId="0" fontId="0" fillId="0" borderId="0" xfId="64" applyFont="1" applyAlignment="1">
      <alignment wrapText="1"/>
      <protection/>
    </xf>
    <xf numFmtId="0" fontId="0" fillId="0" borderId="19" xfId="64" applyFont="1" applyBorder="1" applyAlignment="1">
      <alignment wrapText="1"/>
      <protection/>
    </xf>
    <xf numFmtId="3" fontId="0" fillId="0" borderId="20" xfId="64" applyNumberFormat="1" applyFont="1" applyBorder="1" applyAlignment="1">
      <alignment horizontal="center" wrapText="1"/>
      <protection/>
    </xf>
    <xf numFmtId="3" fontId="0" fillId="0" borderId="21" xfId="64" applyNumberFormat="1" applyFont="1" applyBorder="1" applyAlignment="1">
      <alignment/>
      <protection/>
    </xf>
    <xf numFmtId="3" fontId="0" fillId="0" borderId="22" xfId="64" applyNumberFormat="1" applyFont="1" applyBorder="1" applyAlignment="1">
      <alignment/>
      <protection/>
    </xf>
    <xf numFmtId="3" fontId="0" fillId="0" borderId="23" xfId="64" applyNumberFormat="1" applyFont="1" applyBorder="1" applyAlignment="1">
      <alignment/>
      <protection/>
    </xf>
    <xf numFmtId="174" fontId="0" fillId="0" borderId="0" xfId="64" applyNumberFormat="1" applyFont="1" applyAlignment="1">
      <alignment/>
      <protection/>
    </xf>
    <xf numFmtId="0" fontId="0" fillId="0" borderId="0" xfId="64" applyFont="1" applyAlignment="1">
      <alignment horizontal="right" wrapText="1"/>
      <protection/>
    </xf>
    <xf numFmtId="3" fontId="0" fillId="0" borderId="21" xfId="64" applyNumberFormat="1" applyFont="1" applyFill="1" applyBorder="1" applyAlignment="1">
      <alignment/>
      <protection/>
    </xf>
    <xf numFmtId="0" fontId="0" fillId="0" borderId="0" xfId="64" applyFont="1" applyAlignment="1">
      <alignment/>
      <protection/>
    </xf>
    <xf numFmtId="3" fontId="5" fillId="0" borderId="18" xfId="64" applyNumberFormat="1" applyFont="1" applyBorder="1" applyAlignment="1">
      <alignment/>
      <protection/>
    </xf>
    <xf numFmtId="172" fontId="5" fillId="0" borderId="18" xfId="64" applyNumberFormat="1" applyFont="1" applyBorder="1" applyAlignment="1">
      <alignment horizontal="right" wrapText="1"/>
      <protection/>
    </xf>
    <xf numFmtId="172" fontId="5" fillId="0" borderId="18" xfId="64" applyNumberFormat="1" applyFont="1" applyBorder="1" applyAlignment="1">
      <alignment horizontal="center" wrapText="1"/>
      <protection/>
    </xf>
    <xf numFmtId="3" fontId="5" fillId="0" borderId="24" xfId="64" applyNumberFormat="1" applyFont="1" applyBorder="1" applyAlignment="1">
      <alignment/>
      <protection/>
    </xf>
    <xf numFmtId="0" fontId="0" fillId="0" borderId="11" xfId="64" applyFont="1" applyBorder="1" applyAlignment="1">
      <alignment horizontal="center" wrapText="1"/>
      <protection/>
    </xf>
    <xf numFmtId="3" fontId="0" fillId="0" borderId="0" xfId="64" applyNumberFormat="1" applyFont="1" applyProtection="1">
      <alignment/>
      <protection/>
    </xf>
    <xf numFmtId="174" fontId="5" fillId="0" borderId="18" xfId="64" applyNumberFormat="1" applyFont="1" applyBorder="1" applyAlignment="1">
      <alignment horizontal="right" wrapText="1"/>
      <protection/>
    </xf>
    <xf numFmtId="174" fontId="0" fillId="0" borderId="14" xfId="64" applyNumberFormat="1" applyFont="1" applyBorder="1" applyAlignment="1">
      <alignment horizontal="right" wrapText="1"/>
      <protection/>
    </xf>
    <xf numFmtId="174" fontId="0" fillId="0" borderId="13" xfId="64" applyNumberFormat="1" applyFont="1" applyBorder="1" applyAlignment="1">
      <alignment horizontal="right" wrapText="1"/>
      <protection/>
    </xf>
    <xf numFmtId="174" fontId="0" fillId="0" borderId="16" xfId="64" applyNumberFormat="1" applyFont="1" applyBorder="1" applyAlignment="1">
      <alignment horizontal="right" wrapText="1"/>
      <protection/>
    </xf>
    <xf numFmtId="0" fontId="8" fillId="0" borderId="0" xfId="64" applyFont="1" applyAlignment="1">
      <alignment/>
      <protection/>
    </xf>
    <xf numFmtId="0" fontId="0" fillId="0" borderId="12" xfId="64" applyFont="1" applyBorder="1" applyAlignment="1">
      <alignment horizontal="center" wrapText="1"/>
      <protection/>
    </xf>
    <xf numFmtId="0" fontId="5" fillId="0" borderId="18" xfId="64" applyFont="1" applyBorder="1" applyAlignment="1">
      <alignment wrapText="1"/>
      <protection/>
    </xf>
    <xf numFmtId="0" fontId="9" fillId="0" borderId="16" xfId="64" applyFont="1" applyBorder="1" applyAlignment="1">
      <alignment wrapText="1"/>
      <protection/>
    </xf>
    <xf numFmtId="3" fontId="10" fillId="0" borderId="16" xfId="64" applyNumberFormat="1" applyFont="1" applyBorder="1" applyAlignment="1">
      <alignment/>
      <protection/>
    </xf>
    <xf numFmtId="174" fontId="7" fillId="0" borderId="0" xfId="64" applyNumberFormat="1" applyFont="1" applyAlignment="1">
      <alignment/>
      <protection/>
    </xf>
    <xf numFmtId="174" fontId="0" fillId="0" borderId="0" xfId="64" applyNumberFormat="1" applyFont="1" applyBorder="1" applyAlignment="1">
      <alignment horizontal="center"/>
      <protection/>
    </xf>
    <xf numFmtId="3" fontId="11" fillId="0" borderId="0" xfId="64" applyNumberFormat="1" applyFont="1" applyBorder="1" applyAlignment="1">
      <alignment horizontal="right" wrapText="1"/>
      <protection/>
    </xf>
    <xf numFmtId="174" fontId="5" fillId="0" borderId="17" xfId="64" applyNumberFormat="1" applyFont="1" applyBorder="1">
      <alignment/>
      <protection/>
    </xf>
    <xf numFmtId="0" fontId="2" fillId="0" borderId="0" xfId="64" applyFont="1">
      <alignment/>
      <protection/>
    </xf>
    <xf numFmtId="3" fontId="0" fillId="0" borderId="0" xfId="64" applyNumberFormat="1" applyFont="1" applyBorder="1" applyAlignment="1">
      <alignment horizontal="right" wrapText="1"/>
      <protection/>
    </xf>
    <xf numFmtId="174" fontId="0" fillId="0" borderId="13" xfId="64" applyNumberFormat="1" applyFont="1" applyFill="1" applyBorder="1" applyAlignment="1">
      <alignment horizontal="right" wrapText="1"/>
      <protection/>
    </xf>
    <xf numFmtId="172" fontId="0" fillId="0" borderId="11" xfId="64" applyNumberFormat="1" applyFont="1" applyBorder="1" applyAlignment="1">
      <alignment horizontal="center" wrapText="1"/>
      <protection/>
    </xf>
    <xf numFmtId="0" fontId="12" fillId="0" borderId="0" xfId="64" applyFont="1" applyAlignment="1">
      <alignment/>
      <protection/>
    </xf>
    <xf numFmtId="0" fontId="0" fillId="40" borderId="13" xfId="64" applyFont="1" applyFill="1" applyBorder="1" applyAlignment="1">
      <alignment vertical="center" wrapText="1"/>
      <protection/>
    </xf>
    <xf numFmtId="3" fontId="0" fillId="40" borderId="13" xfId="64" applyNumberFormat="1" applyFont="1" applyFill="1" applyBorder="1" applyAlignment="1">
      <alignment/>
      <protection/>
    </xf>
    <xf numFmtId="174" fontId="0" fillId="40" borderId="13" xfId="64" applyNumberFormat="1" applyFont="1" applyFill="1" applyBorder="1" applyAlignment="1">
      <alignment horizontal="right" wrapText="1"/>
      <protection/>
    </xf>
    <xf numFmtId="0" fontId="0" fillId="40" borderId="13" xfId="64" applyFont="1" applyFill="1" applyBorder="1" applyAlignment="1">
      <alignment vertical="center"/>
      <protection/>
    </xf>
    <xf numFmtId="172" fontId="0" fillId="40" borderId="14" xfId="64" applyNumberFormat="1" applyFont="1" applyFill="1" applyBorder="1" applyAlignment="1">
      <alignment horizontal="center" wrapText="1"/>
      <protection/>
    </xf>
    <xf numFmtId="0" fontId="0" fillId="40" borderId="0" xfId="64" applyFont="1" applyFill="1">
      <alignment/>
      <protection/>
    </xf>
    <xf numFmtId="0" fontId="0" fillId="40" borderId="15" xfId="64" applyFont="1" applyFill="1" applyBorder="1" applyAlignment="1">
      <alignment vertical="center" wrapText="1"/>
      <protection/>
    </xf>
    <xf numFmtId="174" fontId="10" fillId="0" borderId="16" xfId="64" applyNumberFormat="1" applyFont="1" applyBorder="1" applyAlignment="1">
      <alignment/>
      <protection/>
    </xf>
    <xf numFmtId="172" fontId="10" fillId="0" borderId="16" xfId="64" applyNumberFormat="1" applyFont="1" applyBorder="1" applyAlignment="1">
      <alignment horizontal="center"/>
      <protection/>
    </xf>
    <xf numFmtId="172" fontId="5" fillId="0" borderId="13" xfId="64" applyNumberFormat="1" applyFont="1" applyBorder="1" applyAlignment="1">
      <alignment horizontal="center"/>
      <protection/>
    </xf>
    <xf numFmtId="0" fontId="5" fillId="0" borderId="12" xfId="64" applyFont="1" applyBorder="1" applyAlignment="1">
      <alignment vertical="center" wrapText="1"/>
      <protection/>
    </xf>
    <xf numFmtId="3" fontId="5" fillId="0" borderId="12" xfId="64" applyNumberFormat="1" applyFont="1" applyBorder="1" applyAlignment="1">
      <alignment horizontal="right"/>
      <protection/>
    </xf>
    <xf numFmtId="174" fontId="5" fillId="0" borderId="12" xfId="64" applyNumberFormat="1" applyFont="1" applyBorder="1" applyAlignment="1">
      <alignment horizontal="right" wrapText="1"/>
      <protection/>
    </xf>
    <xf numFmtId="172" fontId="5" fillId="0" borderId="12" xfId="64" applyNumberFormat="1" applyFont="1" applyBorder="1" applyAlignment="1">
      <alignment horizontal="center" wrapText="1"/>
      <protection/>
    </xf>
    <xf numFmtId="3" fontId="0" fillId="0" borderId="16" xfId="64" applyNumberFormat="1" applyFont="1" applyBorder="1" applyAlignment="1">
      <alignment/>
      <protection/>
    </xf>
    <xf numFmtId="3" fontId="0" fillId="0" borderId="25" xfId="64" applyNumberFormat="1" applyFont="1" applyBorder="1" applyAlignment="1">
      <alignment/>
      <protection/>
    </xf>
    <xf numFmtId="172" fontId="0" fillId="0" borderId="11" xfId="64" applyNumberFormat="1" applyFont="1" applyBorder="1" applyAlignment="1">
      <alignment horizontal="right" wrapText="1"/>
      <protection/>
    </xf>
    <xf numFmtId="3" fontId="0" fillId="40" borderId="21" xfId="64" applyNumberFormat="1" applyFont="1" applyFill="1" applyBorder="1" applyAlignment="1">
      <alignment/>
      <protection/>
    </xf>
    <xf numFmtId="172" fontId="0" fillId="40" borderId="13" xfId="64" applyNumberFormat="1" applyFont="1" applyFill="1" applyBorder="1" applyAlignment="1">
      <alignment horizontal="right" wrapText="1"/>
      <protection/>
    </xf>
    <xf numFmtId="172" fontId="0" fillId="40" borderId="13" xfId="64" applyNumberFormat="1" applyFont="1" applyFill="1" applyBorder="1" applyAlignment="1">
      <alignment horizontal="center" wrapText="1"/>
      <protection/>
    </xf>
    <xf numFmtId="0" fontId="0" fillId="0" borderId="15" xfId="64" applyFont="1" applyFill="1" applyBorder="1" applyAlignment="1">
      <alignment vertical="center" wrapText="1"/>
      <protection/>
    </xf>
    <xf numFmtId="3" fontId="0" fillId="0" borderId="22" xfId="64" applyNumberFormat="1" applyFont="1" applyFill="1" applyBorder="1" applyAlignment="1">
      <alignment/>
      <protection/>
    </xf>
    <xf numFmtId="172" fontId="0" fillId="0" borderId="13" xfId="64" applyNumberFormat="1" applyFont="1" applyFill="1" applyBorder="1" applyAlignment="1">
      <alignment horizontal="right" wrapText="1"/>
      <protection/>
    </xf>
    <xf numFmtId="172" fontId="0" fillId="0" borderId="13" xfId="64" applyNumberFormat="1" applyFont="1" applyFill="1" applyBorder="1" applyAlignment="1">
      <alignment horizontal="center" wrapText="1"/>
      <protection/>
    </xf>
    <xf numFmtId="0" fontId="0" fillId="0" borderId="0" xfId="64" applyFont="1" applyFill="1">
      <alignment/>
      <protection/>
    </xf>
    <xf numFmtId="0" fontId="0" fillId="0" borderId="11" xfId="64" applyFont="1" applyBorder="1" applyAlignment="1">
      <alignment vertical="center" wrapText="1"/>
      <protection/>
    </xf>
    <xf numFmtId="3" fontId="0" fillId="0" borderId="11" xfId="64" applyNumberFormat="1" applyFont="1" applyBorder="1" applyAlignment="1">
      <alignment/>
      <protection/>
    </xf>
    <xf numFmtId="174" fontId="0" fillId="0" borderId="11" xfId="64" applyNumberFormat="1" applyFont="1" applyBorder="1" applyAlignment="1">
      <alignment horizontal="right" wrapText="1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9" xfId="64" applyFont="1" applyFill="1" applyBorder="1" applyAlignment="1">
      <alignment horizontal="center" wrapText="1"/>
      <protection/>
    </xf>
    <xf numFmtId="3" fontId="0" fillId="0" borderId="19" xfId="64" applyNumberFormat="1" applyFont="1" applyFill="1" applyBorder="1" applyAlignment="1">
      <alignment horizontal="center" wrapText="1"/>
      <protection/>
    </xf>
    <xf numFmtId="172" fontId="0" fillId="0" borderId="10" xfId="64" applyNumberFormat="1" applyFont="1" applyFill="1" applyBorder="1" applyAlignment="1">
      <alignment horizontal="center"/>
      <protection/>
    </xf>
    <xf numFmtId="0" fontId="5" fillId="0" borderId="18" xfId="64" applyNumberFormat="1" applyFont="1" applyFill="1" applyBorder="1" applyAlignment="1">
      <alignment horizontal="left" vertical="center" wrapText="1"/>
      <protection/>
    </xf>
    <xf numFmtId="3" fontId="5" fillId="0" borderId="24" xfId="64" applyNumberFormat="1" applyFont="1" applyFill="1" applyBorder="1" applyAlignment="1">
      <alignment/>
      <protection/>
    </xf>
    <xf numFmtId="174" fontId="5" fillId="0" borderId="18" xfId="64" applyNumberFormat="1" applyFont="1" applyFill="1" applyBorder="1" applyAlignment="1">
      <alignment horizontal="right" wrapText="1"/>
      <protection/>
    </xf>
    <xf numFmtId="172" fontId="5" fillId="0" borderId="18" xfId="64" applyNumberFormat="1" applyFont="1" applyFill="1" applyBorder="1" applyAlignment="1">
      <alignment horizontal="center" wrapTex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3" fontId="5" fillId="0" borderId="26" xfId="64" applyNumberFormat="1" applyFont="1" applyFill="1" applyBorder="1" applyAlignment="1">
      <alignment/>
      <protection/>
    </xf>
    <xf numFmtId="174" fontId="5" fillId="0" borderId="14" xfId="64" applyNumberFormat="1" applyFont="1" applyFill="1" applyBorder="1" applyAlignment="1">
      <alignment horizontal="right" wrapText="1"/>
      <protection/>
    </xf>
    <xf numFmtId="172" fontId="5" fillId="0" borderId="14" xfId="64" applyNumberFormat="1" applyFont="1" applyFill="1" applyBorder="1" applyAlignment="1">
      <alignment horizontal="center" wrapText="1"/>
      <protection/>
    </xf>
    <xf numFmtId="2" fontId="0" fillId="0" borderId="13" xfId="64" applyNumberFormat="1" applyFont="1" applyFill="1" applyBorder="1" applyAlignment="1">
      <alignment horizontal="center" wrapText="1"/>
      <protection/>
    </xf>
    <xf numFmtId="0" fontId="0" fillId="0" borderId="13" xfId="64" applyNumberFormat="1" applyFont="1" applyFill="1" applyBorder="1" applyAlignment="1">
      <alignment horizontal="left" vertical="center" wrapText="1"/>
      <protection/>
    </xf>
    <xf numFmtId="0" fontId="0" fillId="0" borderId="16" xfId="64" applyNumberFormat="1" applyFont="1" applyFill="1" applyBorder="1" applyAlignment="1">
      <alignment horizontal="left" vertical="center" wrapText="1"/>
      <protection/>
    </xf>
    <xf numFmtId="3" fontId="5" fillId="0" borderId="0" xfId="64" applyNumberFormat="1" applyFont="1">
      <alignment/>
      <protection/>
    </xf>
    <xf numFmtId="3" fontId="5" fillId="40" borderId="24" xfId="64" applyNumberFormat="1" applyFont="1" applyFill="1" applyBorder="1" applyAlignment="1">
      <alignment horizontal="right" wrapText="1"/>
      <protection/>
    </xf>
    <xf numFmtId="0" fontId="8" fillId="40" borderId="0" xfId="64" applyFont="1" applyFill="1" applyAlignment="1">
      <alignment horizontal="right"/>
      <protection/>
    </xf>
    <xf numFmtId="14" fontId="8" fillId="40" borderId="17" xfId="64" applyNumberFormat="1" applyFont="1" applyFill="1" applyBorder="1" applyAlignment="1">
      <alignment horizontal="center"/>
      <protection/>
    </xf>
    <xf numFmtId="3" fontId="0" fillId="40" borderId="10" xfId="64" applyNumberFormat="1" applyFont="1" applyFill="1" applyBorder="1" applyAlignment="1">
      <alignment horizontal="center" wrapText="1"/>
      <protection/>
    </xf>
    <xf numFmtId="3" fontId="0" fillId="40" borderId="14" xfId="64" applyNumberFormat="1" applyFont="1" applyFill="1" applyBorder="1" applyAlignment="1">
      <alignment horizontal="right"/>
      <protection/>
    </xf>
    <xf numFmtId="3" fontId="0" fillId="40" borderId="13" xfId="64" applyNumberFormat="1" applyFont="1" applyFill="1" applyBorder="1" applyAlignment="1">
      <alignment horizontal="right"/>
      <protection/>
    </xf>
    <xf numFmtId="3" fontId="0" fillId="40" borderId="0" xfId="64" applyNumberFormat="1" applyFont="1" applyFill="1" applyAlignment="1">
      <alignment horizontal="right" wrapText="1"/>
      <protection/>
    </xf>
    <xf numFmtId="3" fontId="0" fillId="40" borderId="0" xfId="64" applyNumberFormat="1" applyFont="1" applyFill="1" applyAlignment="1">
      <alignment horizontal="right"/>
      <protection/>
    </xf>
    <xf numFmtId="3" fontId="0" fillId="40" borderId="0" xfId="64" applyNumberFormat="1" applyFont="1" applyFill="1" applyBorder="1" applyAlignment="1">
      <alignment horizontal="right"/>
      <protection/>
    </xf>
    <xf numFmtId="0" fontId="0" fillId="40" borderId="11" xfId="64" applyNumberFormat="1" applyFont="1" applyFill="1" applyBorder="1" applyAlignment="1">
      <alignment horizontal="center" wrapText="1"/>
      <protection/>
    </xf>
    <xf numFmtId="3" fontId="0" fillId="40" borderId="11" xfId="64" applyNumberFormat="1" applyFont="1" applyFill="1" applyBorder="1" applyAlignment="1">
      <alignment horizontal="center" wrapText="1"/>
      <protection/>
    </xf>
    <xf numFmtId="3" fontId="10" fillId="40" borderId="16" xfId="64" applyNumberFormat="1" applyFont="1" applyFill="1" applyBorder="1" applyAlignment="1">
      <alignment/>
      <protection/>
    </xf>
    <xf numFmtId="3" fontId="0" fillId="40" borderId="14" xfId="64" applyNumberFormat="1" applyFont="1" applyFill="1" applyBorder="1" applyAlignment="1">
      <alignment horizontal="right" wrapText="1"/>
      <protection/>
    </xf>
    <xf numFmtId="3" fontId="0" fillId="40" borderId="13" xfId="64" applyNumberFormat="1" applyFont="1" applyFill="1" applyBorder="1" applyAlignment="1">
      <alignment horizontal="right" wrapText="1"/>
      <protection/>
    </xf>
    <xf numFmtId="3" fontId="0" fillId="40" borderId="0" xfId="64" applyNumberFormat="1" applyFont="1" applyFill="1" applyBorder="1" applyAlignment="1">
      <alignment horizontal="right" wrapText="1"/>
      <protection/>
    </xf>
    <xf numFmtId="174" fontId="0" fillId="40" borderId="17" xfId="64" applyNumberFormat="1" applyFont="1" applyFill="1" applyBorder="1" applyAlignment="1">
      <alignment horizontal="right"/>
      <protection/>
    </xf>
    <xf numFmtId="3" fontId="5" fillId="40" borderId="12" xfId="64" applyNumberFormat="1" applyFont="1" applyFill="1" applyBorder="1" applyAlignment="1">
      <alignment horizontal="right" wrapText="1"/>
      <protection/>
    </xf>
    <xf numFmtId="3" fontId="0" fillId="40" borderId="16" xfId="64" applyNumberFormat="1" applyFont="1" applyFill="1" applyBorder="1" applyAlignment="1">
      <alignment horizontal="right" wrapText="1"/>
      <protection/>
    </xf>
    <xf numFmtId="3" fontId="5" fillId="40" borderId="18" xfId="64" applyNumberFormat="1" applyFont="1" applyFill="1" applyBorder="1" applyAlignment="1">
      <alignment horizontal="right" wrapText="1"/>
      <protection/>
    </xf>
    <xf numFmtId="3" fontId="5" fillId="40" borderId="27" xfId="64" applyNumberFormat="1" applyFont="1" applyFill="1" applyBorder="1" applyAlignment="1">
      <alignment horizontal="right" wrapText="1"/>
      <protection/>
    </xf>
    <xf numFmtId="3" fontId="0" fillId="40" borderId="28" xfId="64" applyNumberFormat="1" applyFont="1" applyFill="1" applyBorder="1" applyAlignment="1">
      <alignment horizontal="right" wrapText="1"/>
      <protection/>
    </xf>
    <xf numFmtId="3" fontId="5" fillId="40" borderId="26" xfId="64" applyNumberFormat="1" applyFont="1" applyFill="1" applyBorder="1" applyAlignment="1">
      <alignment horizontal="right" wrapText="1"/>
      <protection/>
    </xf>
    <xf numFmtId="3" fontId="0" fillId="40" borderId="26" xfId="64" applyNumberFormat="1" applyFont="1" applyFill="1" applyBorder="1" applyAlignment="1">
      <alignment horizontal="right" wrapText="1"/>
      <protection/>
    </xf>
    <xf numFmtId="0" fontId="0" fillId="40" borderId="0" xfId="64" applyFont="1" applyFill="1" applyAlignment="1">
      <alignment horizontal="right"/>
      <protection/>
    </xf>
    <xf numFmtId="3" fontId="0" fillId="0" borderId="0" xfId="64" applyNumberFormat="1" applyFont="1" applyBorder="1" applyAlignment="1">
      <alignment vertical="center" wrapText="1"/>
      <protection/>
    </xf>
    <xf numFmtId="0" fontId="6" fillId="0" borderId="0" xfId="64" applyFont="1" applyAlignment="1">
      <alignment horizontal="center" wrapText="1" shrinkToFit="1"/>
      <protection/>
    </xf>
    <xf numFmtId="3" fontId="0" fillId="0" borderId="29" xfId="64" applyNumberFormat="1" applyFont="1" applyFill="1" applyBorder="1" applyAlignment="1">
      <alignment horizontal="center" wrapText="1"/>
      <protection/>
    </xf>
    <xf numFmtId="3" fontId="0" fillId="0" borderId="30" xfId="64" applyNumberFormat="1" applyFont="1" applyFill="1" applyBorder="1" applyAlignment="1">
      <alignment horizontal="center" wrapText="1"/>
      <protection/>
    </xf>
    <xf numFmtId="172" fontId="0" fillId="0" borderId="29" xfId="64" applyNumberFormat="1" applyFont="1" applyFill="1" applyBorder="1" applyAlignment="1">
      <alignment horizontal="center"/>
      <protection/>
    </xf>
    <xf numFmtId="172" fontId="0" fillId="0" borderId="30" xfId="64" applyNumberFormat="1" applyFont="1" applyFill="1" applyBorder="1" applyAlignment="1">
      <alignment horizontal="center"/>
      <protection/>
    </xf>
    <xf numFmtId="3" fontId="0" fillId="0" borderId="29" xfId="64" applyNumberFormat="1" applyFont="1" applyBorder="1" applyAlignment="1">
      <alignment horizontal="center" wrapText="1"/>
      <protection/>
    </xf>
    <xf numFmtId="3" fontId="0" fillId="0" borderId="30" xfId="64" applyNumberFormat="1" applyFont="1" applyBorder="1" applyAlignment="1">
      <alignment horizontal="center" wrapText="1"/>
      <protection/>
    </xf>
    <xf numFmtId="172" fontId="0" fillId="0" borderId="29" xfId="64" applyNumberFormat="1" applyFont="1" applyBorder="1" applyAlignment="1">
      <alignment horizontal="center"/>
      <protection/>
    </xf>
    <xf numFmtId="172" fontId="0" fillId="0" borderId="30" xfId="64" applyNumberFormat="1" applyFont="1" applyBorder="1" applyAlignment="1">
      <alignment horizontal="center"/>
      <protection/>
    </xf>
    <xf numFmtId="0" fontId="6" fillId="0" borderId="0" xfId="64" applyFont="1" applyAlignment="1">
      <alignment horizontal="center" shrinkToFit="1"/>
      <protection/>
    </xf>
    <xf numFmtId="0" fontId="6" fillId="0" borderId="0" xfId="64" applyFont="1" applyAlignment="1">
      <alignment horizontal="center" vertical="center" wrapText="1" shrinkToFit="1"/>
      <protection/>
    </xf>
    <xf numFmtId="0" fontId="8" fillId="0" borderId="0" xfId="64" applyFont="1" applyAlignment="1">
      <alignment horizontal="center"/>
      <protection/>
    </xf>
    <xf numFmtId="0" fontId="6" fillId="0" borderId="17" xfId="64" applyFont="1" applyBorder="1" applyAlignment="1">
      <alignment horizontal="center"/>
      <protection/>
    </xf>
    <xf numFmtId="172" fontId="7" fillId="0" borderId="29" xfId="64" applyNumberFormat="1" applyFont="1" applyBorder="1" applyAlignment="1">
      <alignment horizontal="center" wrapText="1"/>
      <protection/>
    </xf>
    <xf numFmtId="172" fontId="7" fillId="0" borderId="30" xfId="64" applyNumberFormat="1" applyFont="1" applyBorder="1" applyAlignment="1">
      <alignment horizontal="center" wrapText="1"/>
      <protection/>
    </xf>
    <xf numFmtId="3" fontId="0" fillId="0" borderId="0" xfId="64" applyNumberFormat="1" applyFont="1">
      <alignment/>
      <protection/>
    </xf>
  </cellXfs>
  <cellStyles count="6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Обычный_февраль с ТГК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Тысячи [0]_5дней" xfId="73"/>
    <cellStyle name="Тысячи_5дней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view="pageBreakPreview" zoomScale="85" zoomScaleSheetLayoutView="85" workbookViewId="0" topLeftCell="A131">
      <selection activeCell="D7" sqref="D7"/>
    </sheetView>
  </sheetViews>
  <sheetFormatPr defaultColWidth="10.66015625" defaultRowHeight="12.75"/>
  <cols>
    <col min="1" max="1" width="72.16015625" style="1" customWidth="1"/>
    <col min="2" max="2" width="12.83203125" style="135" customWidth="1"/>
    <col min="3" max="3" width="13.33203125" style="119" customWidth="1"/>
    <col min="4" max="4" width="15.16015625" style="3" customWidth="1"/>
    <col min="5" max="5" width="10.33203125" style="43" bestFit="1" customWidth="1"/>
    <col min="6" max="6" width="10" style="43" customWidth="1"/>
    <col min="7" max="7" width="9" style="43" customWidth="1"/>
    <col min="8" max="8" width="12" style="1" bestFit="1" customWidth="1"/>
    <col min="9" max="16384" width="10.66015625" style="1" customWidth="1"/>
  </cols>
  <sheetData>
    <row r="1" spans="1:7" ht="15.75">
      <c r="A1" s="148" t="s">
        <v>81</v>
      </c>
      <c r="B1" s="148"/>
      <c r="C1" s="148"/>
      <c r="D1" s="148"/>
      <c r="E1" s="148"/>
      <c r="F1" s="148"/>
      <c r="G1" s="148"/>
    </row>
    <row r="2" spans="1:7" ht="16.5" thickBot="1">
      <c r="A2" s="54"/>
      <c r="B2" s="113" t="s">
        <v>34</v>
      </c>
      <c r="C2" s="114" t="s">
        <v>82</v>
      </c>
      <c r="D2" s="54" t="s">
        <v>35</v>
      </c>
      <c r="E2" s="67"/>
      <c r="F2" s="54"/>
      <c r="G2" s="54"/>
    </row>
    <row r="3" spans="1:7" ht="12.75">
      <c r="A3" s="49" t="s">
        <v>83</v>
      </c>
      <c r="B3" s="120"/>
      <c r="C3" s="120"/>
      <c r="D3" s="60"/>
      <c r="E3" s="64"/>
      <c r="F3" s="61"/>
      <c r="G3" s="3"/>
    </row>
    <row r="4" spans="1:7" ht="15.75" thickBot="1">
      <c r="A4" s="149" t="s">
        <v>38</v>
      </c>
      <c r="B4" s="149"/>
      <c r="C4" s="149"/>
      <c r="D4" s="149"/>
      <c r="E4" s="149"/>
      <c r="F4" s="149"/>
      <c r="G4" s="59" t="s">
        <v>53</v>
      </c>
    </row>
    <row r="5" spans="1:7" ht="13.5" customHeight="1" thickBot="1">
      <c r="A5" s="4"/>
      <c r="B5" s="115" t="s">
        <v>84</v>
      </c>
      <c r="C5" s="115" t="s">
        <v>84</v>
      </c>
      <c r="D5" s="142" t="s">
        <v>0</v>
      </c>
      <c r="E5" s="143"/>
      <c r="F5" s="150" t="s">
        <v>1</v>
      </c>
      <c r="G5" s="151"/>
    </row>
    <row r="6" spans="1:7" ht="13.5" thickBot="1">
      <c r="A6" s="5"/>
      <c r="B6" s="121" t="s">
        <v>85</v>
      </c>
      <c r="C6" s="122" t="s">
        <v>86</v>
      </c>
      <c r="D6" s="6" t="s">
        <v>2</v>
      </c>
      <c r="E6" s="48" t="s">
        <v>3</v>
      </c>
      <c r="F6" s="7" t="s">
        <v>85</v>
      </c>
      <c r="G6" s="7" t="s">
        <v>86</v>
      </c>
    </row>
    <row r="7" spans="1:8" s="2" customFormat="1" ht="25.5">
      <c r="A7" s="56" t="s">
        <v>47</v>
      </c>
      <c r="B7" s="112">
        <v>48447498</v>
      </c>
      <c r="C7" s="112">
        <v>62452250</v>
      </c>
      <c r="D7" s="44">
        <v>14004752</v>
      </c>
      <c r="E7" s="50">
        <v>128.90706966952143</v>
      </c>
      <c r="F7" s="77">
        <v>100</v>
      </c>
      <c r="G7" s="77">
        <v>100</v>
      </c>
      <c r="H7" s="111"/>
    </row>
    <row r="8" spans="1:7" ht="14.25" thickBot="1">
      <c r="A8" s="57" t="s">
        <v>48</v>
      </c>
      <c r="B8" s="123">
        <v>26929425</v>
      </c>
      <c r="C8" s="123">
        <v>37331440</v>
      </c>
      <c r="D8" s="58">
        <v>10402015</v>
      </c>
      <c r="E8" s="75">
        <v>138.6269480317534</v>
      </c>
      <c r="F8" s="76">
        <v>55.584758990030814</v>
      </c>
      <c r="G8" s="76">
        <v>59.77597284325225</v>
      </c>
    </row>
    <row r="9" spans="1:7" ht="12.75">
      <c r="A9" s="12" t="s">
        <v>4</v>
      </c>
      <c r="B9" s="124">
        <v>7021755</v>
      </c>
      <c r="C9" s="124">
        <v>15144482</v>
      </c>
      <c r="D9" s="10">
        <v>8122727</v>
      </c>
      <c r="E9" s="51">
        <v>215.6794419628711</v>
      </c>
      <c r="F9" s="11">
        <v>14.493534836411987</v>
      </c>
      <c r="G9" s="11">
        <v>24.24969796924851</v>
      </c>
    </row>
    <row r="10" spans="1:7" s="73" customFormat="1" ht="12.75">
      <c r="A10" s="71" t="s">
        <v>5</v>
      </c>
      <c r="B10" s="125">
        <v>12172409</v>
      </c>
      <c r="C10" s="125">
        <v>13930363</v>
      </c>
      <c r="D10" s="69">
        <v>1757954</v>
      </c>
      <c r="E10" s="70">
        <v>114.44212070100504</v>
      </c>
      <c r="F10" s="72">
        <v>25.1249486609195</v>
      </c>
      <c r="G10" s="72">
        <v>22.30562229543371</v>
      </c>
    </row>
    <row r="11" spans="1:7" s="73" customFormat="1" ht="12.75">
      <c r="A11" s="71" t="s">
        <v>6</v>
      </c>
      <c r="B11" s="125">
        <v>-4006850</v>
      </c>
      <c r="C11" s="125">
        <v>-5091963</v>
      </c>
      <c r="D11" s="69">
        <v>-1085113</v>
      </c>
      <c r="E11" s="70">
        <v>78.68969197144598</v>
      </c>
      <c r="F11" s="72">
        <v>-8.270499335177227</v>
      </c>
      <c r="G11" s="72">
        <v>-8.15336997466064</v>
      </c>
    </row>
    <row r="12" spans="1:7" s="73" customFormat="1" ht="12.75">
      <c r="A12" s="71" t="s">
        <v>7</v>
      </c>
      <c r="B12" s="125">
        <v>13507</v>
      </c>
      <c r="C12" s="125">
        <v>65785</v>
      </c>
      <c r="D12" s="69">
        <v>52278</v>
      </c>
      <c r="E12" s="70">
        <v>487.0437550899534</v>
      </c>
      <c r="F12" s="72">
        <v>0.02787966470425366</v>
      </c>
      <c r="G12" s="72">
        <v>0.10533647706848033</v>
      </c>
    </row>
    <row r="13" spans="1:7" s="73" customFormat="1" ht="12.75">
      <c r="A13" s="71" t="s">
        <v>8</v>
      </c>
      <c r="B13" s="125">
        <v>4142784</v>
      </c>
      <c r="C13" s="125">
        <v>4385577</v>
      </c>
      <c r="D13" s="69">
        <v>242793</v>
      </c>
      <c r="E13" s="70">
        <v>105.86062415998516</v>
      </c>
      <c r="F13" s="72">
        <v>8.55107935604848</v>
      </c>
      <c r="G13" s="72">
        <v>7.0222882282063495</v>
      </c>
    </row>
    <row r="14" spans="1:7" s="73" customFormat="1" ht="12.75">
      <c r="A14" s="71" t="s">
        <v>79</v>
      </c>
      <c r="B14" s="125">
        <v>4117786</v>
      </c>
      <c r="C14" s="125">
        <v>4378018</v>
      </c>
      <c r="D14" s="69">
        <v>260232</v>
      </c>
      <c r="E14" s="70">
        <v>106.31970675503779</v>
      </c>
      <c r="F14" s="72">
        <v>8.49948123224031</v>
      </c>
      <c r="G14" s="72">
        <v>7.010184581019899</v>
      </c>
    </row>
    <row r="15" spans="1:7" s="73" customFormat="1" ht="12.75">
      <c r="A15" s="71" t="s">
        <v>80</v>
      </c>
      <c r="B15" s="125">
        <v>26370</v>
      </c>
      <c r="C15" s="125">
        <v>15029</v>
      </c>
      <c r="D15" s="69">
        <v>-11341</v>
      </c>
      <c r="E15" s="70">
        <v>56.99279484262419</v>
      </c>
      <c r="F15" s="72">
        <v>0.05443005539728801</v>
      </c>
      <c r="G15" s="72">
        <v>0.024064785496119036</v>
      </c>
    </row>
    <row r="16" spans="1:7" s="73" customFormat="1" ht="12.75">
      <c r="A16" s="68" t="s">
        <v>10</v>
      </c>
      <c r="B16" s="125">
        <v>2390092</v>
      </c>
      <c r="C16" s="125">
        <v>3204767</v>
      </c>
      <c r="D16" s="69">
        <v>814675</v>
      </c>
      <c r="E16" s="70">
        <v>134.08550800554957</v>
      </c>
      <c r="F16" s="72">
        <v>4.93336518637144</v>
      </c>
      <c r="G16" s="72">
        <v>5.131547702444668</v>
      </c>
    </row>
    <row r="17" spans="1:7" s="73" customFormat="1" ht="17.25" customHeight="1">
      <c r="A17" s="68" t="s">
        <v>42</v>
      </c>
      <c r="B17" s="125">
        <v>2368608</v>
      </c>
      <c r="C17" s="125">
        <v>3184753</v>
      </c>
      <c r="D17" s="69">
        <v>816145</v>
      </c>
      <c r="E17" s="70">
        <v>134.4567357705454</v>
      </c>
      <c r="F17" s="72">
        <v>4.889020275102752</v>
      </c>
      <c r="G17" s="72">
        <v>5.09950081862543</v>
      </c>
    </row>
    <row r="18" spans="1:7" s="73" customFormat="1" ht="25.5">
      <c r="A18" s="68" t="s">
        <v>43</v>
      </c>
      <c r="B18" s="125">
        <v>35932</v>
      </c>
      <c r="C18" s="125">
        <v>72431</v>
      </c>
      <c r="D18" s="69">
        <v>36499</v>
      </c>
      <c r="E18" s="70">
        <v>201.57798063007903</v>
      </c>
      <c r="F18" s="72">
        <v>0.07416688473778357</v>
      </c>
      <c r="G18" s="72">
        <v>0.11597820735041572</v>
      </c>
    </row>
    <row r="19" spans="1:7" s="73" customFormat="1" ht="12.75">
      <c r="A19" s="68" t="s">
        <v>44</v>
      </c>
      <c r="B19" s="125">
        <v>1126955</v>
      </c>
      <c r="C19" s="125">
        <v>939983</v>
      </c>
      <c r="D19" s="69">
        <v>-186972</v>
      </c>
      <c r="E19" s="70">
        <v>83.40909796753198</v>
      </c>
      <c r="F19" s="72">
        <v>2.3261366355802315</v>
      </c>
      <c r="G19" s="72">
        <v>1.5051227137533076</v>
      </c>
    </row>
    <row r="20" spans="1:7" s="73" customFormat="1" ht="12.75">
      <c r="A20" s="68" t="s">
        <v>45</v>
      </c>
      <c r="B20" s="125">
        <v>258612</v>
      </c>
      <c r="C20" s="125">
        <v>1049652</v>
      </c>
      <c r="D20" s="69">
        <v>791040</v>
      </c>
      <c r="E20" s="70">
        <v>405.8790775370053</v>
      </c>
      <c r="F20" s="72">
        <v>0.5337984636482157</v>
      </c>
      <c r="G20" s="72">
        <v>1.6807272756385878</v>
      </c>
    </row>
    <row r="21" spans="1:7" s="73" customFormat="1" ht="12.75">
      <c r="A21" s="68" t="s">
        <v>70</v>
      </c>
      <c r="B21" s="125">
        <v>947109</v>
      </c>
      <c r="C21" s="125">
        <v>1122696</v>
      </c>
      <c r="D21" s="69">
        <v>175587</v>
      </c>
      <c r="E21" s="70">
        <v>118.53926000069686</v>
      </c>
      <c r="F21" s="72">
        <v>1.9549182911365208</v>
      </c>
      <c r="G21" s="72">
        <v>1.7976870328931305</v>
      </c>
    </row>
    <row r="22" spans="1:7" s="73" customFormat="1" ht="12.75">
      <c r="A22" s="68" t="s">
        <v>32</v>
      </c>
      <c r="B22" s="125">
        <v>20753</v>
      </c>
      <c r="C22" s="125">
        <v>19399</v>
      </c>
      <c r="D22" s="69">
        <v>-1354</v>
      </c>
      <c r="E22" s="70">
        <v>93.47564207584446</v>
      </c>
      <c r="F22" s="72">
        <v>0.04283606142055055</v>
      </c>
      <c r="G22" s="72">
        <v>0.03106213146844189</v>
      </c>
    </row>
    <row r="23" spans="1:7" s="73" customFormat="1" ht="25.5">
      <c r="A23" s="68" t="s">
        <v>49</v>
      </c>
      <c r="B23" s="125">
        <v>731</v>
      </c>
      <c r="C23" s="125">
        <v>615</v>
      </c>
      <c r="D23" s="69">
        <v>-116</v>
      </c>
      <c r="E23" s="70">
        <v>84.1313269493844</v>
      </c>
      <c r="F23" s="72">
        <v>0.0015088498481387006</v>
      </c>
      <c r="G23" s="72">
        <v>0.000984752350796008</v>
      </c>
    </row>
    <row r="24" spans="1:7" s="73" customFormat="1" ht="12.75">
      <c r="A24" s="68" t="s">
        <v>11</v>
      </c>
      <c r="B24" s="125">
        <v>41723</v>
      </c>
      <c r="C24" s="125">
        <v>33384</v>
      </c>
      <c r="D24" s="69">
        <v>-8339</v>
      </c>
      <c r="E24" s="70">
        <v>80.01342185365387</v>
      </c>
      <c r="F24" s="72">
        <v>0.08612003038835979</v>
      </c>
      <c r="G24" s="72">
        <v>0.05345523980320965</v>
      </c>
    </row>
    <row r="25" spans="1:7" s="73" customFormat="1" ht="12.75">
      <c r="A25" s="68" t="s">
        <v>12</v>
      </c>
      <c r="B25" s="125">
        <v>2832565</v>
      </c>
      <c r="C25" s="125">
        <v>3035897</v>
      </c>
      <c r="D25" s="69">
        <v>203332</v>
      </c>
      <c r="E25" s="70">
        <v>107.17837013448941</v>
      </c>
      <c r="F25" s="72">
        <v>5.846669316132693</v>
      </c>
      <c r="G25" s="72">
        <v>4.861149117926096</v>
      </c>
    </row>
    <row r="26" spans="1:7" s="73" customFormat="1" ht="12.75">
      <c r="A26" s="74" t="s">
        <v>13</v>
      </c>
      <c r="B26" s="125">
        <v>179360</v>
      </c>
      <c r="C26" s="125">
        <v>210398</v>
      </c>
      <c r="D26" s="69">
        <v>31038</v>
      </c>
      <c r="E26" s="70">
        <v>117.3048617305977</v>
      </c>
      <c r="F26" s="72">
        <v>0.3702151966650579</v>
      </c>
      <c r="G26" s="72">
        <v>0.3368941871589895</v>
      </c>
    </row>
    <row r="27" spans="1:7" s="73" customFormat="1" ht="12.75">
      <c r="A27" s="74" t="s">
        <v>14</v>
      </c>
      <c r="B27" s="125">
        <v>190028</v>
      </c>
      <c r="C27" s="125">
        <v>178166</v>
      </c>
      <c r="D27" s="69">
        <v>-11862</v>
      </c>
      <c r="E27" s="70">
        <v>93.75776201401898</v>
      </c>
      <c r="F27" s="72">
        <v>0.3922349096335171</v>
      </c>
      <c r="G27" s="72">
        <v>0.2852835566372709</v>
      </c>
    </row>
    <row r="28" spans="1:7" s="73" customFormat="1" ht="12.75">
      <c r="A28" s="74" t="s">
        <v>15</v>
      </c>
      <c r="B28" s="125">
        <v>805</v>
      </c>
      <c r="C28" s="125">
        <v>742</v>
      </c>
      <c r="D28" s="69">
        <v>-63</v>
      </c>
      <c r="E28" s="70">
        <v>92.17391304347827</v>
      </c>
      <c r="F28" s="72">
        <v>0.0016615925140241504</v>
      </c>
      <c r="G28" s="72">
        <v>0.0011881077142937204</v>
      </c>
    </row>
    <row r="29" spans="1:7" ht="12.75">
      <c r="A29" s="74" t="s">
        <v>16</v>
      </c>
      <c r="B29" s="125">
        <v>126856</v>
      </c>
      <c r="C29" s="125">
        <v>139585</v>
      </c>
      <c r="D29" s="69">
        <v>12729</v>
      </c>
      <c r="E29" s="70">
        <v>110.0342120199281</v>
      </c>
      <c r="F29" s="72">
        <v>0.2618422111292517</v>
      </c>
      <c r="G29" s="72">
        <v>0.22350675916400128</v>
      </c>
    </row>
    <row r="30" spans="1:10" ht="12.75">
      <c r="A30" s="18" t="s">
        <v>71</v>
      </c>
      <c r="B30" s="125">
        <v>1772873</v>
      </c>
      <c r="C30" s="125">
        <v>2052058</v>
      </c>
      <c r="D30" s="13">
        <v>279185</v>
      </c>
      <c r="E30" s="52">
        <v>115.74760290218194</v>
      </c>
      <c r="F30" s="11">
        <v>3.659369571572096</v>
      </c>
      <c r="G30" s="11">
        <v>3.2858031536093577</v>
      </c>
      <c r="I30" s="152">
        <f>B24+B25+B26+B27</f>
        <v>3243676</v>
      </c>
      <c r="J30" s="152">
        <f>C24+C25+C26+C27</f>
        <v>3457845</v>
      </c>
    </row>
    <row r="31" spans="1:7" ht="12.75">
      <c r="A31" s="18" t="s">
        <v>30</v>
      </c>
      <c r="B31" s="125">
        <v>1635986</v>
      </c>
      <c r="C31" s="125">
        <v>1918591</v>
      </c>
      <c r="D31" s="13">
        <v>282605</v>
      </c>
      <c r="E31" s="52">
        <v>117.27429207829407</v>
      </c>
      <c r="F31" s="11">
        <v>3.376822472855048</v>
      </c>
      <c r="G31" s="11">
        <v>3.0720926788066083</v>
      </c>
    </row>
    <row r="32" spans="1:7" ht="12.75">
      <c r="A32" s="18" t="s">
        <v>29</v>
      </c>
      <c r="B32" s="125">
        <v>826</v>
      </c>
      <c r="C32" s="125">
        <v>-4838</v>
      </c>
      <c r="D32" s="13">
        <v>-5664</v>
      </c>
      <c r="E32" s="52" t="s">
        <v>87</v>
      </c>
      <c r="F32" s="11">
        <v>0.0017049384056943455</v>
      </c>
      <c r="G32" s="11">
        <v>-0.007746718492928598</v>
      </c>
    </row>
    <row r="33" spans="1:7" ht="12.75">
      <c r="A33" s="18" t="s">
        <v>31</v>
      </c>
      <c r="B33" s="125">
        <v>9964</v>
      </c>
      <c r="C33" s="125">
        <v>8086</v>
      </c>
      <c r="D33" s="13">
        <v>-1878</v>
      </c>
      <c r="E33" s="52">
        <v>81.1521477318346</v>
      </c>
      <c r="F33" s="11">
        <v>0.02056659355246787</v>
      </c>
      <c r="G33" s="11">
        <v>0.012947491883799223</v>
      </c>
    </row>
    <row r="34" spans="1:7" ht="25.5">
      <c r="A34" s="18" t="s">
        <v>40</v>
      </c>
      <c r="B34" s="125">
        <v>100439</v>
      </c>
      <c r="C34" s="125">
        <v>73505</v>
      </c>
      <c r="D34" s="13">
        <v>-26934</v>
      </c>
      <c r="E34" s="52">
        <v>73.18372345403678</v>
      </c>
      <c r="F34" s="11">
        <v>0.20731514349822563</v>
      </c>
      <c r="G34" s="11">
        <v>0.11769792121180582</v>
      </c>
    </row>
    <row r="35" spans="1:7" ht="12.75">
      <c r="A35" s="18" t="s">
        <v>66</v>
      </c>
      <c r="B35" s="125">
        <v>25649</v>
      </c>
      <c r="C35" s="125">
        <v>56692</v>
      </c>
      <c r="D35" s="13">
        <v>31043</v>
      </c>
      <c r="E35" s="52">
        <v>221.03005965144843</v>
      </c>
      <c r="F35" s="11">
        <v>0.052941846449944645</v>
      </c>
      <c r="G35" s="11">
        <v>0.09077655328671105</v>
      </c>
    </row>
    <row r="36" spans="1:7" ht="12.75">
      <c r="A36" s="18" t="s">
        <v>63</v>
      </c>
      <c r="B36" s="125">
        <v>0</v>
      </c>
      <c r="C36" s="125">
        <v>-98</v>
      </c>
      <c r="D36" s="13">
        <v>-98</v>
      </c>
      <c r="E36" s="52" t="s">
        <v>87</v>
      </c>
      <c r="F36" s="11">
        <v>0</v>
      </c>
      <c r="G36" s="11">
        <v>-0.00015691988679351023</v>
      </c>
    </row>
    <row r="37" spans="1:7" ht="12.75">
      <c r="A37" s="18" t="s">
        <v>17</v>
      </c>
      <c r="B37" s="125">
        <v>0</v>
      </c>
      <c r="C37" s="125">
        <v>0</v>
      </c>
      <c r="D37" s="13">
        <v>0</v>
      </c>
      <c r="E37" s="52" t="s">
        <v>87</v>
      </c>
      <c r="F37" s="11">
        <v>0</v>
      </c>
      <c r="G37" s="11">
        <v>0</v>
      </c>
    </row>
    <row r="38" spans="1:7" ht="13.5" thickBot="1">
      <c r="A38" s="19" t="s">
        <v>19</v>
      </c>
      <c r="B38" s="125">
        <v>60627</v>
      </c>
      <c r="C38" s="125">
        <v>63201</v>
      </c>
      <c r="D38" s="82">
        <v>2574</v>
      </c>
      <c r="E38" s="53">
        <v>104.24563313375228</v>
      </c>
      <c r="F38" s="21">
        <v>0.12513958925185362</v>
      </c>
      <c r="G38" s="21">
        <v>0.10119891597180246</v>
      </c>
    </row>
    <row r="39" spans="1:7" ht="29.25" customHeight="1">
      <c r="A39" s="136"/>
      <c r="B39" s="126"/>
      <c r="C39" s="126"/>
      <c r="D39" s="23"/>
      <c r="E39" s="24"/>
      <c r="F39" s="25"/>
      <c r="G39" s="25"/>
    </row>
    <row r="40" spans="1:7" ht="15">
      <c r="A40" s="137" t="s">
        <v>74</v>
      </c>
      <c r="B40" s="137"/>
      <c r="C40" s="137"/>
      <c r="D40" s="137"/>
      <c r="E40" s="137"/>
      <c r="F40" s="137"/>
      <c r="G40" s="137"/>
    </row>
    <row r="41" spans="1:7" ht="13.5" thickBot="1">
      <c r="A41" s="62"/>
      <c r="B41" s="127"/>
      <c r="C41" s="127"/>
      <c r="D41" s="26"/>
      <c r="E41" s="27"/>
      <c r="F41" s="28"/>
      <c r="G41" s="29" t="s">
        <v>20</v>
      </c>
    </row>
    <row r="42" spans="1:7" ht="26.25" thickBot="1">
      <c r="A42" s="4"/>
      <c r="B42" s="115" t="s">
        <v>84</v>
      </c>
      <c r="C42" s="115" t="s">
        <v>84</v>
      </c>
      <c r="D42" s="142" t="s">
        <v>0</v>
      </c>
      <c r="E42" s="143"/>
      <c r="F42" s="144" t="s">
        <v>21</v>
      </c>
      <c r="G42" s="145"/>
    </row>
    <row r="43" spans="1:7" s="2" customFormat="1" ht="13.5" thickBot="1">
      <c r="A43" s="5"/>
      <c r="B43" s="122" t="s">
        <v>85</v>
      </c>
      <c r="C43" s="122" t="s">
        <v>86</v>
      </c>
      <c r="D43" s="6" t="s">
        <v>2</v>
      </c>
      <c r="E43" s="55" t="s">
        <v>3</v>
      </c>
      <c r="F43" s="8" t="s">
        <v>85</v>
      </c>
      <c r="G43" s="8" t="s">
        <v>86</v>
      </c>
    </row>
    <row r="44" spans="1:7" ht="26.25" thickBot="1">
      <c r="A44" s="78" t="s">
        <v>22</v>
      </c>
      <c r="B44" s="128">
        <v>-1368127</v>
      </c>
      <c r="C44" s="128">
        <v>-650527</v>
      </c>
      <c r="D44" s="79">
        <v>717600</v>
      </c>
      <c r="E44" s="80">
        <v>210.31056358921307</v>
      </c>
      <c r="F44" s="81">
        <v>100</v>
      </c>
      <c r="G44" s="81">
        <v>100</v>
      </c>
    </row>
    <row r="45" spans="1:7" ht="12.75">
      <c r="A45" s="12" t="s">
        <v>4</v>
      </c>
      <c r="B45" s="124">
        <v>1123001</v>
      </c>
      <c r="C45" s="124">
        <v>2521216</v>
      </c>
      <c r="D45" s="10">
        <v>1398215</v>
      </c>
      <c r="E45" s="51">
        <v>224.50701290559846</v>
      </c>
      <c r="F45" s="11">
        <v>-82.08309608683989</v>
      </c>
      <c r="G45" s="11">
        <v>-387.56515870978455</v>
      </c>
    </row>
    <row r="46" spans="1:7" ht="12.75">
      <c r="A46" s="32" t="s">
        <v>23</v>
      </c>
      <c r="B46" s="124">
        <v>12</v>
      </c>
      <c r="C46" s="116">
        <v>30</v>
      </c>
      <c r="D46" s="10">
        <v>18</v>
      </c>
      <c r="E46" s="51">
        <v>250</v>
      </c>
      <c r="F46" s="11">
        <v>-0.0008771115547021584</v>
      </c>
      <c r="G46" s="11">
        <v>-0.004611645635000545</v>
      </c>
    </row>
    <row r="47" spans="1:7" ht="12.75">
      <c r="A47" s="16" t="s">
        <v>6</v>
      </c>
      <c r="B47" s="124">
        <v>-4006850</v>
      </c>
      <c r="C47" s="116">
        <v>-5091963</v>
      </c>
      <c r="D47" s="13">
        <v>-1085113</v>
      </c>
      <c r="E47" s="52">
        <v>78.68969197144598</v>
      </c>
      <c r="F47" s="15">
        <v>292.87120274652864</v>
      </c>
      <c r="G47" s="15">
        <v>782.7442980844761</v>
      </c>
    </row>
    <row r="48" spans="1:7" ht="12.75">
      <c r="A48" s="16" t="s">
        <v>7</v>
      </c>
      <c r="B48" s="124">
        <v>13507</v>
      </c>
      <c r="C48" s="116">
        <v>65785</v>
      </c>
      <c r="D48" s="13">
        <v>52278</v>
      </c>
      <c r="E48" s="52">
        <v>487.0437550899534</v>
      </c>
      <c r="F48" s="15">
        <v>-0.9872621474468379</v>
      </c>
      <c r="G48" s="15">
        <v>-10.112570269950364</v>
      </c>
    </row>
    <row r="49" spans="1:7" ht="12.75">
      <c r="A49" s="16" t="s">
        <v>8</v>
      </c>
      <c r="B49" s="124">
        <v>-1372</v>
      </c>
      <c r="C49" s="116">
        <v>-7446</v>
      </c>
      <c r="D49" s="13">
        <v>-6074</v>
      </c>
      <c r="E49" s="52">
        <v>18.426000537201183</v>
      </c>
      <c r="F49" s="15">
        <v>0.10028308775428012</v>
      </c>
      <c r="G49" s="15">
        <v>1.1446104466071354</v>
      </c>
    </row>
    <row r="50" spans="1:7" ht="12.75">
      <c r="A50" s="16" t="s">
        <v>51</v>
      </c>
      <c r="B50" s="124">
        <v>-1372</v>
      </c>
      <c r="C50" s="116">
        <v>-7438</v>
      </c>
      <c r="D50" s="13">
        <v>-6066</v>
      </c>
      <c r="E50" s="52">
        <v>18.445818768486152</v>
      </c>
      <c r="F50" s="15">
        <v>0.10028308775428012</v>
      </c>
      <c r="G50" s="15">
        <v>1.1433806744378021</v>
      </c>
    </row>
    <row r="51" spans="1:7" ht="12.75">
      <c r="A51" s="9" t="s">
        <v>24</v>
      </c>
      <c r="B51" s="124">
        <v>1361085</v>
      </c>
      <c r="C51" s="116">
        <v>1747087</v>
      </c>
      <c r="D51" s="13">
        <v>386002</v>
      </c>
      <c r="E51" s="52">
        <v>128.35987465882</v>
      </c>
      <c r="F51" s="15">
        <v>-99.48528170264895</v>
      </c>
      <c r="G51" s="15">
        <v>-268.56487125053997</v>
      </c>
    </row>
    <row r="52" spans="1:7" ht="12.75">
      <c r="A52" s="9" t="s">
        <v>42</v>
      </c>
      <c r="B52" s="124">
        <v>1340327</v>
      </c>
      <c r="C52" s="116">
        <v>1727683</v>
      </c>
      <c r="D52" s="13">
        <v>387356</v>
      </c>
      <c r="E52" s="52">
        <v>128.90011168916243</v>
      </c>
      <c r="F52" s="15">
        <v>-97.96802489827333</v>
      </c>
      <c r="G52" s="15">
        <v>-265.5820588538216</v>
      </c>
    </row>
    <row r="53" spans="1:7" ht="12.75">
      <c r="A53" s="9" t="s">
        <v>44</v>
      </c>
      <c r="B53" s="125">
        <v>450782</v>
      </c>
      <c r="C53" s="117">
        <v>375993</v>
      </c>
      <c r="D53" s="13">
        <v>-74789</v>
      </c>
      <c r="E53" s="52">
        <v>83.40905360018812</v>
      </c>
      <c r="F53" s="15">
        <v>-32.9488417376457</v>
      </c>
      <c r="G53" s="15">
        <v>-57.79821590802534</v>
      </c>
    </row>
    <row r="54" spans="1:7" ht="12.75">
      <c r="A54" s="9" t="s">
        <v>45</v>
      </c>
      <c r="B54" s="124">
        <v>103445</v>
      </c>
      <c r="C54" s="116">
        <v>419861</v>
      </c>
      <c r="D54" s="13">
        <v>316416</v>
      </c>
      <c r="E54" s="52">
        <v>405.8784861520615</v>
      </c>
      <c r="F54" s="15">
        <v>-7.561067064680399</v>
      </c>
      <c r="G54" s="15">
        <v>-64.54167159856547</v>
      </c>
    </row>
    <row r="55" spans="1:7" ht="12.75">
      <c r="A55" s="68" t="s">
        <v>70</v>
      </c>
      <c r="B55" s="124">
        <v>786100</v>
      </c>
      <c r="C55" s="116">
        <v>931838</v>
      </c>
      <c r="D55" s="13">
        <v>145738</v>
      </c>
      <c r="E55" s="52">
        <v>118.53937158122376</v>
      </c>
      <c r="F55" s="15">
        <v>-57.45811609594723</v>
      </c>
      <c r="G55" s="15">
        <v>-143.2435548409213</v>
      </c>
    </row>
    <row r="56" spans="1:7" ht="12.75">
      <c r="A56" s="9" t="s">
        <v>41</v>
      </c>
      <c r="B56" s="124">
        <v>20753</v>
      </c>
      <c r="C56" s="116">
        <v>19399</v>
      </c>
      <c r="D56" s="13">
        <v>-1354</v>
      </c>
      <c r="E56" s="52">
        <v>93.47564207584446</v>
      </c>
      <c r="F56" s="15">
        <v>-1.5168913412278244</v>
      </c>
      <c r="G56" s="15">
        <v>-2.9820437891125198</v>
      </c>
    </row>
    <row r="57" spans="1:7" ht="12.75">
      <c r="A57" s="18" t="s">
        <v>16</v>
      </c>
      <c r="B57" s="124">
        <v>39932</v>
      </c>
      <c r="C57" s="116">
        <v>44542</v>
      </c>
      <c r="D57" s="13">
        <v>4610</v>
      </c>
      <c r="E57" s="52">
        <v>111.54462586396873</v>
      </c>
      <c r="F57" s="15">
        <v>-2.9187348835305493</v>
      </c>
      <c r="G57" s="15">
        <v>-6.847063995806477</v>
      </c>
    </row>
    <row r="58" spans="1:7" ht="12.75">
      <c r="A58" s="18" t="s">
        <v>17</v>
      </c>
      <c r="B58" s="124">
        <v>0</v>
      </c>
      <c r="C58" s="116">
        <v>-5</v>
      </c>
      <c r="D58" s="13">
        <v>-5</v>
      </c>
      <c r="E58" s="52" t="s">
        <v>87</v>
      </c>
      <c r="F58" s="15">
        <v>0</v>
      </c>
      <c r="G58" s="15">
        <v>0.0007686076058334243</v>
      </c>
    </row>
    <row r="59" spans="1:7" ht="12.75">
      <c r="A59" s="18" t="s">
        <v>19</v>
      </c>
      <c r="B59" s="124">
        <v>56166</v>
      </c>
      <c r="C59" s="116">
        <v>18980</v>
      </c>
      <c r="D59" s="13">
        <v>-37186</v>
      </c>
      <c r="E59" s="52">
        <v>33.79268596659901</v>
      </c>
      <c r="F59" s="15">
        <v>-4.105320631783453</v>
      </c>
      <c r="G59" s="15">
        <v>-2.917634471743679</v>
      </c>
    </row>
    <row r="60" spans="1:7" ht="12.75">
      <c r="A60" s="9" t="s">
        <v>63</v>
      </c>
      <c r="B60" s="124">
        <v>0</v>
      </c>
      <c r="C60" s="124">
        <v>0</v>
      </c>
      <c r="D60" s="13">
        <v>0</v>
      </c>
      <c r="E60" s="52" t="s">
        <v>87</v>
      </c>
      <c r="F60" s="15">
        <v>0</v>
      </c>
      <c r="G60" s="15">
        <v>0</v>
      </c>
    </row>
    <row r="61" spans="1:7" ht="13.5" thickBot="1">
      <c r="A61" s="93" t="s">
        <v>64</v>
      </c>
      <c r="B61" s="129">
        <v>46062</v>
      </c>
      <c r="C61" s="129">
        <v>51247</v>
      </c>
      <c r="D61" s="94">
        <v>5185</v>
      </c>
      <c r="E61" s="95">
        <v>111.25656723546524</v>
      </c>
      <c r="F61" s="66">
        <v>-3.3667927027242355</v>
      </c>
      <c r="G61" s="15">
        <v>-7.877766795229099</v>
      </c>
    </row>
    <row r="62" spans="1:7" ht="18" customHeight="1">
      <c r="A62" s="30"/>
      <c r="B62" s="118"/>
      <c r="C62" s="118"/>
      <c r="D62" s="33"/>
      <c r="E62" s="33"/>
      <c r="F62" s="34"/>
      <c r="G62" s="34"/>
    </row>
    <row r="63" spans="1:7" ht="15">
      <c r="A63" s="147" t="s">
        <v>77</v>
      </c>
      <c r="B63" s="147"/>
      <c r="C63" s="147"/>
      <c r="D63" s="147"/>
      <c r="E63" s="147"/>
      <c r="F63" s="147"/>
      <c r="G63" s="147"/>
    </row>
    <row r="64" spans="1:7" ht="13.5" thickBot="1">
      <c r="A64" s="63"/>
      <c r="B64" s="119"/>
      <c r="E64" s="29"/>
      <c r="F64" s="28"/>
      <c r="G64" s="29" t="s">
        <v>20</v>
      </c>
    </row>
    <row r="65" spans="1:7" ht="26.25" thickBot="1">
      <c r="A65" s="4"/>
      <c r="B65" s="115" t="s">
        <v>84</v>
      </c>
      <c r="C65" s="115" t="s">
        <v>84</v>
      </c>
      <c r="D65" s="142" t="s">
        <v>0</v>
      </c>
      <c r="E65" s="143"/>
      <c r="F65" s="144" t="s">
        <v>21</v>
      </c>
      <c r="G65" s="145"/>
    </row>
    <row r="66" spans="1:7" s="2" customFormat="1" ht="13.5" thickBot="1">
      <c r="A66" s="35"/>
      <c r="B66" s="122" t="s">
        <v>85</v>
      </c>
      <c r="C66" s="122" t="s">
        <v>86</v>
      </c>
      <c r="D66" s="36" t="s">
        <v>2</v>
      </c>
      <c r="E66" s="48" t="s">
        <v>3</v>
      </c>
      <c r="F66" s="8" t="s">
        <v>85</v>
      </c>
      <c r="G66" s="8" t="s">
        <v>86</v>
      </c>
    </row>
    <row r="67" spans="1:7" s="2" customFormat="1" ht="12.75">
      <c r="A67" s="31" t="s">
        <v>25</v>
      </c>
      <c r="B67" s="130">
        <v>28297540</v>
      </c>
      <c r="C67" s="130">
        <v>37981937</v>
      </c>
      <c r="D67" s="47">
        <v>9684397</v>
      </c>
      <c r="E67" s="45">
        <v>134.223459000323</v>
      </c>
      <c r="F67" s="46">
        <v>100</v>
      </c>
      <c r="G67" s="46">
        <v>100</v>
      </c>
    </row>
    <row r="68" spans="1:7" ht="12.75">
      <c r="A68" s="9" t="s">
        <v>4</v>
      </c>
      <c r="B68" s="125">
        <v>5898754</v>
      </c>
      <c r="C68" s="125">
        <v>12623266</v>
      </c>
      <c r="D68" s="37">
        <v>6724512</v>
      </c>
      <c r="E68" s="14">
        <v>213.99885467337677</v>
      </c>
      <c r="F68" s="15">
        <v>20.845465718928217</v>
      </c>
      <c r="G68" s="15">
        <v>33.234919009001565</v>
      </c>
    </row>
    <row r="69" spans="1:7" ht="12.75">
      <c r="A69" s="9" t="s">
        <v>78</v>
      </c>
      <c r="B69" s="125">
        <v>0</v>
      </c>
      <c r="C69" s="125">
        <v>1445776</v>
      </c>
      <c r="D69" s="37">
        <v>1445776</v>
      </c>
      <c r="E69" s="14" t="s">
        <v>87</v>
      </c>
      <c r="F69" s="15">
        <v>0</v>
      </c>
      <c r="G69" s="15">
        <v>3.8064830658847124</v>
      </c>
    </row>
    <row r="70" spans="1:7" ht="12.75">
      <c r="A70" s="16" t="s">
        <v>5</v>
      </c>
      <c r="B70" s="125">
        <v>12126347</v>
      </c>
      <c r="C70" s="125">
        <v>13879116</v>
      </c>
      <c r="D70" s="37">
        <v>1752769</v>
      </c>
      <c r="E70" s="14">
        <v>114.4542210444745</v>
      </c>
      <c r="F70" s="15">
        <v>42.8530077172786</v>
      </c>
      <c r="G70" s="15">
        <v>36.54135912025761</v>
      </c>
    </row>
    <row r="71" spans="1:7" ht="12.75">
      <c r="A71" s="16" t="s">
        <v>8</v>
      </c>
      <c r="B71" s="125">
        <v>4144156</v>
      </c>
      <c r="C71" s="125">
        <v>4393023</v>
      </c>
      <c r="D71" s="37">
        <v>248867</v>
      </c>
      <c r="E71" s="14">
        <v>106.00525173280158</v>
      </c>
      <c r="F71" s="15">
        <v>14.644933799899215</v>
      </c>
      <c r="G71" s="15">
        <v>11.566084689151056</v>
      </c>
    </row>
    <row r="72" spans="1:7" ht="12.75">
      <c r="A72" s="16" t="s">
        <v>79</v>
      </c>
      <c r="B72" s="125">
        <v>4117786</v>
      </c>
      <c r="C72" s="125">
        <v>4378018</v>
      </c>
      <c r="D72" s="37">
        <v>260232</v>
      </c>
      <c r="E72" s="14">
        <v>106.31970675503779</v>
      </c>
      <c r="F72" s="15">
        <v>14.551745487416929</v>
      </c>
      <c r="G72" s="15">
        <v>11.526579068360837</v>
      </c>
    </row>
    <row r="73" spans="1:7" ht="12.75">
      <c r="A73" s="16" t="s">
        <v>52</v>
      </c>
      <c r="B73" s="125">
        <v>26370</v>
      </c>
      <c r="C73" s="125">
        <v>15029</v>
      </c>
      <c r="D73" s="37">
        <v>-11341</v>
      </c>
      <c r="E73" s="14">
        <v>56.99279484262419</v>
      </c>
      <c r="F73" s="15">
        <v>0.09318831248228646</v>
      </c>
      <c r="G73" s="15">
        <v>0.03956880872084012</v>
      </c>
    </row>
    <row r="74" spans="1:7" ht="12.75">
      <c r="A74" s="9" t="s">
        <v>10</v>
      </c>
      <c r="B74" s="125">
        <v>1029007</v>
      </c>
      <c r="C74" s="125">
        <v>1457680</v>
      </c>
      <c r="D74" s="37">
        <v>428673</v>
      </c>
      <c r="E74" s="14">
        <v>141.65890027958994</v>
      </c>
      <c r="F74" s="15">
        <v>3.6363832333128605</v>
      </c>
      <c r="G74" s="15">
        <v>3.8378242794726347</v>
      </c>
    </row>
    <row r="75" spans="1:7" ht="15.75" customHeight="1">
      <c r="A75" s="9" t="s">
        <v>42</v>
      </c>
      <c r="B75" s="125">
        <v>1028281</v>
      </c>
      <c r="C75" s="125">
        <v>1457070</v>
      </c>
      <c r="D75" s="37">
        <v>428789</v>
      </c>
      <c r="E75" s="14">
        <v>141.6995937880793</v>
      </c>
      <c r="F75" s="15">
        <v>3.633817639271824</v>
      </c>
      <c r="G75" s="15">
        <v>3.8362182529026887</v>
      </c>
    </row>
    <row r="76" spans="1:7" ht="25.5">
      <c r="A76" s="9" t="s">
        <v>43</v>
      </c>
      <c r="B76" s="125">
        <v>35932</v>
      </c>
      <c r="C76" s="125">
        <v>72431</v>
      </c>
      <c r="D76" s="37">
        <v>36499</v>
      </c>
      <c r="E76" s="14">
        <v>201.57798063007903</v>
      </c>
      <c r="F76" s="15">
        <v>0.12697923565087285</v>
      </c>
      <c r="G76" s="15">
        <v>0.19069854178316392</v>
      </c>
    </row>
    <row r="77" spans="1:7" ht="12.75">
      <c r="A77" s="9" t="s">
        <v>44</v>
      </c>
      <c r="B77" s="125">
        <v>676173</v>
      </c>
      <c r="C77" s="125">
        <v>563990</v>
      </c>
      <c r="D77" s="37">
        <v>-112183</v>
      </c>
      <c r="E77" s="14">
        <v>83.40912754576122</v>
      </c>
      <c r="F77" s="15">
        <v>2.3895115971211633</v>
      </c>
      <c r="G77" s="15">
        <v>1.4848900412846244</v>
      </c>
    </row>
    <row r="78" spans="1:7" ht="12.75">
      <c r="A78" s="9" t="s">
        <v>45</v>
      </c>
      <c r="B78" s="125">
        <v>155167</v>
      </c>
      <c r="C78" s="125">
        <v>629791</v>
      </c>
      <c r="D78" s="37">
        <v>474624</v>
      </c>
      <c r="E78" s="14">
        <v>405.8794717949048</v>
      </c>
      <c r="F78" s="15">
        <v>0.5483409511922238</v>
      </c>
      <c r="G78" s="15">
        <v>1.6581329172337893</v>
      </c>
    </row>
    <row r="79" spans="1:7" ht="12.75">
      <c r="A79" s="68" t="s">
        <v>70</v>
      </c>
      <c r="B79" s="125">
        <v>161009</v>
      </c>
      <c r="C79" s="125">
        <v>190858</v>
      </c>
      <c r="D79" s="37">
        <v>29849</v>
      </c>
      <c r="E79" s="14">
        <v>118.53871522709912</v>
      </c>
      <c r="F79" s="15">
        <v>0.5689858553075638</v>
      </c>
      <c r="G79" s="15">
        <v>0.5024967526011114</v>
      </c>
    </row>
    <row r="80" spans="1:7" ht="12.75">
      <c r="A80" s="9" t="s">
        <v>39</v>
      </c>
      <c r="B80" s="125">
        <v>726</v>
      </c>
      <c r="C80" s="125">
        <v>610</v>
      </c>
      <c r="D80" s="37">
        <v>-116</v>
      </c>
      <c r="E80" s="14">
        <v>84.02203856749311</v>
      </c>
      <c r="F80" s="15">
        <v>0.002565594041036783</v>
      </c>
      <c r="G80" s="15">
        <v>0.0016060265699456033</v>
      </c>
    </row>
    <row r="81" spans="1:7" ht="12.75">
      <c r="A81" s="9" t="s">
        <v>26</v>
      </c>
      <c r="B81" s="125">
        <v>41723</v>
      </c>
      <c r="C81" s="125">
        <v>33384</v>
      </c>
      <c r="D81" s="37">
        <v>-8339</v>
      </c>
      <c r="E81" s="14">
        <v>80.01342185365387</v>
      </c>
      <c r="F81" s="15">
        <v>0.1474439120856442</v>
      </c>
      <c r="G81" s="15">
        <v>0.08789441149354757</v>
      </c>
    </row>
    <row r="82" spans="1:7" ht="12.75">
      <c r="A82" s="9" t="s">
        <v>27</v>
      </c>
      <c r="B82" s="125">
        <v>2832565</v>
      </c>
      <c r="C82" s="125">
        <v>3035897</v>
      </c>
      <c r="D82" s="37">
        <v>203332</v>
      </c>
      <c r="E82" s="14">
        <v>107.17837013448941</v>
      </c>
      <c r="F82" s="15">
        <v>10.009933725687816</v>
      </c>
      <c r="G82" s="15">
        <v>7.993002041996963</v>
      </c>
    </row>
    <row r="83" spans="1:7" ht="12.75">
      <c r="A83" s="18" t="s">
        <v>13</v>
      </c>
      <c r="B83" s="125">
        <v>179360</v>
      </c>
      <c r="C83" s="125">
        <v>210398</v>
      </c>
      <c r="D83" s="37">
        <v>31038</v>
      </c>
      <c r="E83" s="14">
        <v>117.3048617305977</v>
      </c>
      <c r="F83" s="15">
        <v>0.6338360154274895</v>
      </c>
      <c r="G83" s="15">
        <v>0.5539422594482214</v>
      </c>
    </row>
    <row r="84" spans="1:7" ht="12.75">
      <c r="A84" s="9" t="s">
        <v>36</v>
      </c>
      <c r="B84" s="125">
        <v>88552</v>
      </c>
      <c r="C84" s="125">
        <v>121020</v>
      </c>
      <c r="D84" s="37">
        <v>32468</v>
      </c>
      <c r="E84" s="14">
        <v>136.66546210136417</v>
      </c>
      <c r="F84" s="15">
        <v>0.31293179548469585</v>
      </c>
      <c r="G84" s="15">
        <v>0.3186251401554376</v>
      </c>
    </row>
    <row r="85" spans="1:7" ht="12.75">
      <c r="A85" s="9" t="s">
        <v>37</v>
      </c>
      <c r="B85" s="125">
        <v>90808</v>
      </c>
      <c r="C85" s="125">
        <v>89378</v>
      </c>
      <c r="D85" s="37">
        <v>-1430</v>
      </c>
      <c r="E85" s="14">
        <v>98.42524887675094</v>
      </c>
      <c r="F85" s="15">
        <v>0.3209042199427936</v>
      </c>
      <c r="G85" s="15">
        <v>0.23531711929278384</v>
      </c>
    </row>
    <row r="86" spans="1:7" ht="12.75">
      <c r="A86" s="18" t="s">
        <v>14</v>
      </c>
      <c r="B86" s="125">
        <v>190028</v>
      </c>
      <c r="C86" s="125">
        <v>178166</v>
      </c>
      <c r="D86" s="37">
        <v>-11862</v>
      </c>
      <c r="E86" s="14">
        <v>93.75776201401898</v>
      </c>
      <c r="F86" s="15">
        <v>0.671535405551154</v>
      </c>
      <c r="G86" s="15">
        <v>0.46908086862447274</v>
      </c>
    </row>
    <row r="87" spans="1:7" ht="12.75">
      <c r="A87" s="18" t="s">
        <v>15</v>
      </c>
      <c r="B87" s="125">
        <v>805</v>
      </c>
      <c r="C87" s="125">
        <v>742</v>
      </c>
      <c r="D87" s="37">
        <v>-63</v>
      </c>
      <c r="E87" s="14">
        <v>92.17391304347827</v>
      </c>
      <c r="F87" s="15">
        <v>0.0028447702521137877</v>
      </c>
      <c r="G87" s="15">
        <v>0.001953560188360062</v>
      </c>
    </row>
    <row r="88" spans="1:7" ht="12.75">
      <c r="A88" s="18" t="s">
        <v>16</v>
      </c>
      <c r="B88" s="125">
        <v>86924</v>
      </c>
      <c r="C88" s="125">
        <v>95043</v>
      </c>
      <c r="D88" s="38">
        <v>8119</v>
      </c>
      <c r="E88" s="14">
        <v>109.34034328838986</v>
      </c>
      <c r="F88" s="15">
        <v>0.3071786452108558</v>
      </c>
      <c r="G88" s="15">
        <v>0.2502321037497377</v>
      </c>
    </row>
    <row r="89" spans="1:7" ht="12.75">
      <c r="A89" s="18" t="s">
        <v>28</v>
      </c>
      <c r="B89" s="125">
        <v>1763394</v>
      </c>
      <c r="C89" s="125">
        <v>2031094</v>
      </c>
      <c r="D89" s="38">
        <v>267700</v>
      </c>
      <c r="E89" s="14">
        <v>115.18095218652213</v>
      </c>
      <c r="F89" s="15">
        <v>6.231615893112971</v>
      </c>
      <c r="G89" s="15">
        <v>5.347526114847697</v>
      </c>
    </row>
    <row r="90" spans="1:7" ht="12.75">
      <c r="A90" s="18" t="s">
        <v>30</v>
      </c>
      <c r="B90" s="125">
        <v>1635997</v>
      </c>
      <c r="C90" s="125">
        <v>1918601</v>
      </c>
      <c r="D90" s="38">
        <v>282604</v>
      </c>
      <c r="E90" s="14">
        <v>117.274114805834</v>
      </c>
      <c r="F90" s="15">
        <v>5.781410680928448</v>
      </c>
      <c r="G90" s="15">
        <v>5.051351119875745</v>
      </c>
    </row>
    <row r="91" spans="1:7" ht="12.75">
      <c r="A91" s="18" t="s">
        <v>29</v>
      </c>
      <c r="B91" s="125">
        <v>826</v>
      </c>
      <c r="C91" s="125">
        <v>-4836</v>
      </c>
      <c r="D91" s="38">
        <v>-5662</v>
      </c>
      <c r="E91" s="14" t="s">
        <v>87</v>
      </c>
      <c r="F91" s="15">
        <v>0.002918981649995017</v>
      </c>
      <c r="G91" s="15">
        <v>-0.012732368020093341</v>
      </c>
    </row>
    <row r="92" spans="1:7" ht="12.75">
      <c r="A92" s="18" t="s">
        <v>31</v>
      </c>
      <c r="B92" s="125">
        <v>9964</v>
      </c>
      <c r="C92" s="125">
        <v>8086</v>
      </c>
      <c r="D92" s="38">
        <v>-1878</v>
      </c>
      <c r="E92" s="14">
        <v>81.1521477318346</v>
      </c>
      <c r="F92" s="15">
        <v>0.03521154135659849</v>
      </c>
      <c r="G92" s="15">
        <v>0.021289066958328114</v>
      </c>
    </row>
    <row r="93" spans="1:7" ht="25.5">
      <c r="A93" s="18" t="s">
        <v>40</v>
      </c>
      <c r="B93" s="125">
        <v>100439</v>
      </c>
      <c r="C93" s="125">
        <v>73505</v>
      </c>
      <c r="D93" s="38">
        <v>-26934</v>
      </c>
      <c r="E93" s="14">
        <v>73.18372345403678</v>
      </c>
      <c r="F93" s="15">
        <v>0.3549389805615612</v>
      </c>
      <c r="G93" s="15">
        <v>0.1935262016784452</v>
      </c>
    </row>
    <row r="94" spans="1:7" ht="12.75">
      <c r="A94" s="18" t="s">
        <v>66</v>
      </c>
      <c r="B94" s="125">
        <v>16159</v>
      </c>
      <c r="C94" s="125">
        <v>35716</v>
      </c>
      <c r="D94" s="38">
        <v>19557</v>
      </c>
      <c r="E94" s="14">
        <v>221.02852899313078</v>
      </c>
      <c r="F94" s="15">
        <v>0.057103903731561115</v>
      </c>
      <c r="G94" s="15">
        <v>0.09403417208553634</v>
      </c>
    </row>
    <row r="95" spans="1:7" ht="12.75">
      <c r="A95" s="18" t="s">
        <v>17</v>
      </c>
      <c r="B95" s="125">
        <v>16</v>
      </c>
      <c r="C95" s="125">
        <v>-93</v>
      </c>
      <c r="D95" s="38">
        <v>-109</v>
      </c>
      <c r="E95" s="14" t="s">
        <v>87</v>
      </c>
      <c r="F95" s="15">
        <v>5.654201743331753E-05</v>
      </c>
      <c r="G95" s="15">
        <v>-0.0002448532311556412</v>
      </c>
    </row>
    <row r="96" spans="1:7" ht="13.5" thickBot="1">
      <c r="A96" s="19" t="s">
        <v>19</v>
      </c>
      <c r="B96" s="125">
        <v>4461</v>
      </c>
      <c r="C96" s="125">
        <v>44221</v>
      </c>
      <c r="D96" s="39">
        <v>39760</v>
      </c>
      <c r="E96" s="20">
        <v>991.2799820668012</v>
      </c>
      <c r="F96" s="15">
        <v>0.015764621235626844</v>
      </c>
      <c r="G96" s="15">
        <v>0.11642639499928611</v>
      </c>
    </row>
    <row r="97" spans="1:7" ht="28.5" customHeight="1" thickBot="1">
      <c r="A97" s="30"/>
      <c r="B97" s="118"/>
      <c r="C97" s="118"/>
      <c r="D97" s="33"/>
      <c r="E97" s="20"/>
      <c r="F97" s="34"/>
      <c r="G97" s="34"/>
    </row>
    <row r="98" spans="1:7" ht="15">
      <c r="A98" s="137" t="s">
        <v>73</v>
      </c>
      <c r="B98" s="137"/>
      <c r="C98" s="137"/>
      <c r="D98" s="137"/>
      <c r="E98" s="137"/>
      <c r="F98" s="137"/>
      <c r="G98" s="137"/>
    </row>
    <row r="99" spans="2:7" ht="13.5" thickBot="1">
      <c r="B99" s="119"/>
      <c r="D99" s="40"/>
      <c r="E99" s="40"/>
      <c r="F99" s="28"/>
      <c r="G99" s="29" t="s">
        <v>20</v>
      </c>
    </row>
    <row r="100" spans="1:7" ht="26.25" thickBot="1">
      <c r="A100" s="4"/>
      <c r="B100" s="115" t="s">
        <v>84</v>
      </c>
      <c r="C100" s="115" t="s">
        <v>84</v>
      </c>
      <c r="D100" s="142" t="s">
        <v>0</v>
      </c>
      <c r="E100" s="143"/>
      <c r="F100" s="144" t="s">
        <v>21</v>
      </c>
      <c r="G100" s="145"/>
    </row>
    <row r="101" spans="1:7" s="2" customFormat="1" ht="13.5" thickBot="1">
      <c r="A101" s="35"/>
      <c r="B101" s="122" t="s">
        <v>85</v>
      </c>
      <c r="C101" s="122" t="s">
        <v>86</v>
      </c>
      <c r="D101" s="36" t="s">
        <v>2</v>
      </c>
      <c r="E101" s="48" t="s">
        <v>3</v>
      </c>
      <c r="F101" s="8" t="s">
        <v>85</v>
      </c>
      <c r="G101" s="8" t="s">
        <v>86</v>
      </c>
    </row>
    <row r="102" spans="1:7" s="2" customFormat="1" ht="12.75">
      <c r="A102" s="31" t="s">
        <v>25</v>
      </c>
      <c r="B102" s="130">
        <v>23075051</v>
      </c>
      <c r="C102" s="130">
        <v>32101351</v>
      </c>
      <c r="D102" s="47">
        <v>9026300</v>
      </c>
      <c r="E102" s="45">
        <v>139.11713997945228</v>
      </c>
      <c r="F102" s="46">
        <v>100</v>
      </c>
      <c r="G102" s="46">
        <v>100</v>
      </c>
    </row>
    <row r="103" spans="1:7" ht="12.75">
      <c r="A103" s="9" t="s">
        <v>4</v>
      </c>
      <c r="B103" s="125">
        <v>5898754</v>
      </c>
      <c r="C103" s="125">
        <v>12623266</v>
      </c>
      <c r="D103" s="37">
        <v>6724512</v>
      </c>
      <c r="E103" s="14">
        <v>213.99885467337677</v>
      </c>
      <c r="F103" s="15">
        <v>25.563341116775863</v>
      </c>
      <c r="G103" s="15">
        <v>39.323161196549016</v>
      </c>
    </row>
    <row r="104" spans="1:7" ht="12.75">
      <c r="A104" s="16" t="s">
        <v>5</v>
      </c>
      <c r="B104" s="125">
        <v>8357653</v>
      </c>
      <c r="C104" s="125">
        <v>9727821</v>
      </c>
      <c r="D104" s="37">
        <v>1370168</v>
      </c>
      <c r="E104" s="14">
        <v>116.39417190448084</v>
      </c>
      <c r="F104" s="15">
        <v>36.21943457459748</v>
      </c>
      <c r="G104" s="15">
        <v>30.303462929021276</v>
      </c>
    </row>
    <row r="105" spans="1:7" ht="12.75">
      <c r="A105" s="16" t="s">
        <v>8</v>
      </c>
      <c r="B105" s="125">
        <v>3725273</v>
      </c>
      <c r="C105" s="125">
        <v>3960530</v>
      </c>
      <c r="D105" s="37">
        <v>235257</v>
      </c>
      <c r="E105" s="14">
        <v>106.3151613318004</v>
      </c>
      <c r="F105" s="15">
        <v>16.144159334685764</v>
      </c>
      <c r="G105" s="15">
        <v>12.337580433920055</v>
      </c>
    </row>
    <row r="106" spans="1:7" ht="12.75">
      <c r="A106" s="17" t="s">
        <v>79</v>
      </c>
      <c r="B106" s="125">
        <v>3712088</v>
      </c>
      <c r="C106" s="125">
        <v>3953040</v>
      </c>
      <c r="D106" s="37">
        <v>240952</v>
      </c>
      <c r="E106" s="14">
        <v>106.49100991140297</v>
      </c>
      <c r="F106" s="15">
        <v>16.087019699328074</v>
      </c>
      <c r="G106" s="15">
        <v>12.314248082580699</v>
      </c>
    </row>
    <row r="107" spans="1:7" ht="12.75">
      <c r="A107" s="16" t="s">
        <v>9</v>
      </c>
      <c r="B107" s="125">
        <v>13185</v>
      </c>
      <c r="C107" s="125">
        <v>7514</v>
      </c>
      <c r="D107" s="37">
        <v>-5671</v>
      </c>
      <c r="E107" s="14">
        <v>56.98900265453166</v>
      </c>
      <c r="F107" s="15">
        <v>0.05713963535768567</v>
      </c>
      <c r="G107" s="15">
        <v>0.023407114547920427</v>
      </c>
    </row>
    <row r="108" spans="1:7" ht="12.75">
      <c r="A108" s="9" t="s">
        <v>10</v>
      </c>
      <c r="B108" s="125">
        <v>751246</v>
      </c>
      <c r="C108" s="125">
        <v>927846</v>
      </c>
      <c r="D108" s="37">
        <v>176600</v>
      </c>
      <c r="E108" s="14">
        <v>123.50761268612412</v>
      </c>
      <c r="F108" s="15">
        <v>3.2556634436040897</v>
      </c>
      <c r="G108" s="15">
        <v>2.890364333887381</v>
      </c>
    </row>
    <row r="109" spans="1:7" ht="12.75">
      <c r="A109" s="9" t="s">
        <v>42</v>
      </c>
      <c r="B109" s="125">
        <v>750520</v>
      </c>
      <c r="C109" s="125">
        <v>927236</v>
      </c>
      <c r="D109" s="37">
        <v>176716</v>
      </c>
      <c r="E109" s="14">
        <v>123.54580823962054</v>
      </c>
      <c r="F109" s="15">
        <v>3.2525171883693775</v>
      </c>
      <c r="G109" s="15">
        <v>2.8884641023363784</v>
      </c>
    </row>
    <row r="110" spans="1:7" ht="12.75">
      <c r="A110" s="9" t="s">
        <v>44</v>
      </c>
      <c r="B110" s="125">
        <v>503981</v>
      </c>
      <c r="C110" s="125">
        <v>388117</v>
      </c>
      <c r="D110" s="37">
        <v>-115864</v>
      </c>
      <c r="E110" s="14">
        <v>77.01024443381795</v>
      </c>
      <c r="F110" s="15">
        <v>2.18409484772103</v>
      </c>
      <c r="G110" s="15">
        <v>1.2090363424268342</v>
      </c>
    </row>
    <row r="111" spans="1:7" ht="12.75">
      <c r="A111" s="9" t="s">
        <v>45</v>
      </c>
      <c r="B111" s="125">
        <v>85530</v>
      </c>
      <c r="C111" s="125">
        <v>348261</v>
      </c>
      <c r="D111" s="37">
        <v>262731</v>
      </c>
      <c r="E111" s="14">
        <v>407.1799368642582</v>
      </c>
      <c r="F111" s="15">
        <v>0.3706600691803455</v>
      </c>
      <c r="G111" s="15">
        <v>1.0848795740715087</v>
      </c>
    </row>
    <row r="112" spans="1:7" ht="12.75">
      <c r="A112" s="9" t="s">
        <v>39</v>
      </c>
      <c r="B112" s="125">
        <v>726</v>
      </c>
      <c r="C112" s="125">
        <v>610</v>
      </c>
      <c r="D112" s="37">
        <v>-116</v>
      </c>
      <c r="E112" s="14">
        <v>84.02203856749311</v>
      </c>
      <c r="F112" s="15">
        <v>0.003146255234712157</v>
      </c>
      <c r="G112" s="15">
        <v>0.0019002315510023237</v>
      </c>
    </row>
    <row r="113" spans="1:7" s="73" customFormat="1" ht="12.75">
      <c r="A113" s="68" t="s">
        <v>27</v>
      </c>
      <c r="B113" s="125">
        <v>2832565</v>
      </c>
      <c r="C113" s="125">
        <v>3035897</v>
      </c>
      <c r="D113" s="85">
        <v>203332</v>
      </c>
      <c r="E113" s="86">
        <v>107.17837013448941</v>
      </c>
      <c r="F113" s="87">
        <v>12.275444158281601</v>
      </c>
      <c r="G113" s="87">
        <v>9.457225024579184</v>
      </c>
    </row>
    <row r="114" spans="1:7" s="73" customFormat="1" ht="12.75">
      <c r="A114" s="74" t="s">
        <v>13</v>
      </c>
      <c r="B114" s="125">
        <v>179360</v>
      </c>
      <c r="C114" s="125">
        <v>210398</v>
      </c>
      <c r="D114" s="85">
        <v>31038</v>
      </c>
      <c r="E114" s="86">
        <v>117.3048617305977</v>
      </c>
      <c r="F114" s="87">
        <v>0.7772897229999621</v>
      </c>
      <c r="G114" s="87">
        <v>0.655417898143913</v>
      </c>
    </row>
    <row r="115" spans="1:7" s="73" customFormat="1" ht="12.75">
      <c r="A115" s="68" t="s">
        <v>36</v>
      </c>
      <c r="B115" s="125">
        <v>88552</v>
      </c>
      <c r="C115" s="125">
        <v>121020</v>
      </c>
      <c r="D115" s="85">
        <v>32468</v>
      </c>
      <c r="E115" s="86">
        <v>136.66546210136417</v>
      </c>
      <c r="F115" s="87">
        <v>0.38375646493695725</v>
      </c>
      <c r="G115" s="87">
        <v>0.37699347918410037</v>
      </c>
    </row>
    <row r="116" spans="1:7" s="73" customFormat="1" ht="12.75">
      <c r="A116" s="68" t="s">
        <v>37</v>
      </c>
      <c r="B116" s="125">
        <v>90808</v>
      </c>
      <c r="C116" s="125">
        <v>89378</v>
      </c>
      <c r="D116" s="85">
        <v>-1430</v>
      </c>
      <c r="E116" s="86">
        <v>98.42524887675094</v>
      </c>
      <c r="F116" s="87">
        <v>0.3935332580630049</v>
      </c>
      <c r="G116" s="87">
        <v>0.2784244189598126</v>
      </c>
    </row>
    <row r="117" spans="1:7" ht="12.75">
      <c r="A117" s="18" t="s">
        <v>15</v>
      </c>
      <c r="B117" s="125">
        <v>805</v>
      </c>
      <c r="C117" s="125">
        <v>742</v>
      </c>
      <c r="D117" s="37">
        <v>-63</v>
      </c>
      <c r="E117" s="14">
        <v>92.17391304347827</v>
      </c>
      <c r="F117" s="15">
        <v>0.0034886163415196784</v>
      </c>
      <c r="G117" s="15">
        <v>0.0023114291981044663</v>
      </c>
    </row>
    <row r="118" spans="1:7" ht="12.75">
      <c r="A118" s="18" t="s">
        <v>16</v>
      </c>
      <c r="B118" s="125">
        <v>150</v>
      </c>
      <c r="C118" s="125">
        <v>15</v>
      </c>
      <c r="D118" s="37">
        <v>-135</v>
      </c>
      <c r="E118" s="14">
        <v>10</v>
      </c>
      <c r="F118" s="15">
        <v>0.0006500527344446606</v>
      </c>
      <c r="G118" s="15">
        <v>4.672700535251616E-05</v>
      </c>
    </row>
    <row r="119" spans="1:7" ht="12.75">
      <c r="A119" s="18" t="s">
        <v>28</v>
      </c>
      <c r="B119" s="125">
        <v>1324965</v>
      </c>
      <c r="C119" s="125">
        <v>1570619</v>
      </c>
      <c r="D119" s="37">
        <v>245654</v>
      </c>
      <c r="E119" s="14">
        <v>118.54041427509405</v>
      </c>
      <c r="F119" s="15">
        <v>5.741980808623132</v>
      </c>
      <c r="G119" s="15">
        <v>4.8926881613175714</v>
      </c>
    </row>
    <row r="120" spans="1:7" ht="12.75">
      <c r="A120" s="18" t="s">
        <v>30</v>
      </c>
      <c r="B120" s="125">
        <v>1308797</v>
      </c>
      <c r="C120" s="125">
        <v>1534881</v>
      </c>
      <c r="D120" s="37">
        <v>226084</v>
      </c>
      <c r="E120" s="14">
        <v>117.27418384974904</v>
      </c>
      <c r="F120" s="15">
        <v>5.671913791219789</v>
      </c>
      <c r="G120" s="15">
        <v>4.781359513498358</v>
      </c>
    </row>
    <row r="121" spans="1:7" ht="12.75">
      <c r="A121" s="18" t="s">
        <v>31</v>
      </c>
      <c r="B121" s="125">
        <v>0</v>
      </c>
      <c r="C121" s="125">
        <v>0</v>
      </c>
      <c r="D121" s="37">
        <v>0</v>
      </c>
      <c r="E121" s="14" t="s">
        <v>87</v>
      </c>
      <c r="F121" s="15">
        <v>0</v>
      </c>
      <c r="G121" s="15">
        <v>0</v>
      </c>
    </row>
    <row r="122" spans="1:7" ht="25.5">
      <c r="A122" s="18" t="s">
        <v>72</v>
      </c>
      <c r="B122" s="125">
        <v>9</v>
      </c>
      <c r="C122" s="125">
        <v>22</v>
      </c>
      <c r="D122" s="37">
        <v>13</v>
      </c>
      <c r="E122" s="14">
        <v>244.44444444444446</v>
      </c>
      <c r="F122" s="15">
        <v>3.900316406667964E-05</v>
      </c>
      <c r="G122" s="15">
        <v>6.853294118369036E-05</v>
      </c>
    </row>
    <row r="123" spans="1:7" ht="12.75">
      <c r="A123" s="18" t="s">
        <v>17</v>
      </c>
      <c r="B123" s="125">
        <v>0</v>
      </c>
      <c r="C123" s="125">
        <v>-1</v>
      </c>
      <c r="D123" s="37">
        <v>-1</v>
      </c>
      <c r="E123" s="14" t="s">
        <v>87</v>
      </c>
      <c r="F123" s="15">
        <v>0</v>
      </c>
      <c r="G123" s="15">
        <v>-3.115133690167744E-06</v>
      </c>
    </row>
    <row r="124" spans="1:7" ht="13.5" thickBot="1">
      <c r="A124" s="19" t="s">
        <v>19</v>
      </c>
      <c r="B124" s="125">
        <v>4280</v>
      </c>
      <c r="C124" s="125">
        <v>44218</v>
      </c>
      <c r="D124" s="39">
        <v>39938</v>
      </c>
      <c r="E124" s="20">
        <v>1033.1308411214955</v>
      </c>
      <c r="F124" s="21">
        <v>0.018548171356154317</v>
      </c>
      <c r="G124" s="21">
        <v>0.13774498151183728</v>
      </c>
    </row>
    <row r="125" spans="1:7" ht="12.75">
      <c r="A125" s="22"/>
      <c r="B125" s="126"/>
      <c r="C125" s="120"/>
      <c r="D125" s="23"/>
      <c r="E125" s="24"/>
      <c r="F125" s="25"/>
      <c r="G125" s="25"/>
    </row>
    <row r="126" spans="1:7" ht="29.25" customHeight="1">
      <c r="A126" s="137" t="s">
        <v>75</v>
      </c>
      <c r="B126" s="137"/>
      <c r="C126" s="137"/>
      <c r="D126" s="137"/>
      <c r="E126" s="137"/>
      <c r="F126" s="137"/>
      <c r="G126" s="137"/>
    </row>
    <row r="127" spans="2:7" ht="13.5" thickBot="1">
      <c r="B127" s="119"/>
      <c r="E127" s="3"/>
      <c r="F127" s="28"/>
      <c r="G127" s="29" t="s">
        <v>20</v>
      </c>
    </row>
    <row r="128" spans="1:7" ht="26.25" thickBot="1">
      <c r="A128" s="4"/>
      <c r="B128" s="115" t="s">
        <v>84</v>
      </c>
      <c r="C128" s="115" t="s">
        <v>84</v>
      </c>
      <c r="D128" s="142" t="s">
        <v>0</v>
      </c>
      <c r="E128" s="143"/>
      <c r="F128" s="144" t="s">
        <v>21</v>
      </c>
      <c r="G128" s="145"/>
    </row>
    <row r="129" spans="1:7" ht="13.5" thickBot="1">
      <c r="A129" s="35"/>
      <c r="B129" s="122" t="s">
        <v>85</v>
      </c>
      <c r="C129" s="122" t="s">
        <v>86</v>
      </c>
      <c r="D129" s="36" t="s">
        <v>2</v>
      </c>
      <c r="E129" s="48" t="s">
        <v>3</v>
      </c>
      <c r="F129" s="8" t="s">
        <v>85</v>
      </c>
      <c r="G129" s="8" t="s">
        <v>86</v>
      </c>
    </row>
    <row r="130" spans="1:7" s="2" customFormat="1" ht="12.75">
      <c r="A130" s="31" t="s">
        <v>25</v>
      </c>
      <c r="B130" s="131">
        <v>5222489</v>
      </c>
      <c r="C130" s="131">
        <v>5880586</v>
      </c>
      <c r="D130" s="47">
        <v>658097</v>
      </c>
      <c r="E130" s="45">
        <v>112.60121371246545</v>
      </c>
      <c r="F130" s="46">
        <v>100</v>
      </c>
      <c r="G130" s="46">
        <v>100</v>
      </c>
    </row>
    <row r="131" spans="1:7" s="2" customFormat="1" ht="12.75">
      <c r="A131" s="16" t="s">
        <v>5</v>
      </c>
      <c r="B131" s="132">
        <v>3768694</v>
      </c>
      <c r="C131" s="132">
        <v>4151295</v>
      </c>
      <c r="D131" s="37">
        <v>382601</v>
      </c>
      <c r="E131" s="14">
        <v>110.15208451521934</v>
      </c>
      <c r="F131" s="15">
        <v>72.16279440703465</v>
      </c>
      <c r="G131" s="15">
        <v>70.59321979136092</v>
      </c>
    </row>
    <row r="132" spans="1:7" ht="12.75">
      <c r="A132" s="16" t="s">
        <v>8</v>
      </c>
      <c r="B132" s="132">
        <v>418883.5</v>
      </c>
      <c r="C132" s="132">
        <v>432493</v>
      </c>
      <c r="D132" s="37">
        <v>13609.5</v>
      </c>
      <c r="E132" s="14">
        <v>103.2489940520455</v>
      </c>
      <c r="F132" s="15">
        <v>8.020763662690337</v>
      </c>
      <c r="G132" s="15">
        <v>7.354590171795803</v>
      </c>
    </row>
    <row r="133" spans="1:7" ht="12.75">
      <c r="A133" s="9" t="s">
        <v>10</v>
      </c>
      <c r="B133" s="132">
        <v>277761</v>
      </c>
      <c r="C133" s="132">
        <v>529834</v>
      </c>
      <c r="D133" s="37">
        <v>252073</v>
      </c>
      <c r="E133" s="14">
        <v>190.75176140638894</v>
      </c>
      <c r="F133" s="15">
        <v>5.318555960577418</v>
      </c>
      <c r="G133" s="15">
        <v>9.00988438907279</v>
      </c>
    </row>
    <row r="134" spans="1:7" ht="12.75">
      <c r="A134" s="9" t="s">
        <v>42</v>
      </c>
      <c r="B134" s="132">
        <v>277761</v>
      </c>
      <c r="C134" s="132">
        <v>529834</v>
      </c>
      <c r="D134" s="37">
        <v>252073</v>
      </c>
      <c r="E134" s="14">
        <v>190.75176140638894</v>
      </c>
      <c r="F134" s="15">
        <v>5.318555960577418</v>
      </c>
      <c r="G134" s="15">
        <v>9.00988438907279</v>
      </c>
    </row>
    <row r="135" spans="1:7" ht="25.5">
      <c r="A135" s="9" t="s">
        <v>43</v>
      </c>
      <c r="B135" s="132">
        <v>35932</v>
      </c>
      <c r="C135" s="132">
        <v>72431</v>
      </c>
      <c r="D135" s="37">
        <v>36499</v>
      </c>
      <c r="E135" s="14">
        <v>201.57798063007903</v>
      </c>
      <c r="F135" s="15">
        <v>0.6880244266670548</v>
      </c>
      <c r="G135" s="15">
        <v>1.2316969771379926</v>
      </c>
    </row>
    <row r="136" spans="1:7" ht="12.75">
      <c r="A136" s="9" t="s">
        <v>44</v>
      </c>
      <c r="B136" s="132">
        <v>172192</v>
      </c>
      <c r="C136" s="132">
        <v>175873</v>
      </c>
      <c r="D136" s="37">
        <v>3681</v>
      </c>
      <c r="E136" s="14">
        <v>102.13772997584091</v>
      </c>
      <c r="F136" s="15">
        <v>3.2971251830305435</v>
      </c>
      <c r="G136" s="15">
        <v>2.9907393582884425</v>
      </c>
    </row>
    <row r="137" spans="1:7" ht="12.75">
      <c r="A137" s="9" t="s">
        <v>45</v>
      </c>
      <c r="B137" s="132">
        <v>69637</v>
      </c>
      <c r="C137" s="132">
        <v>281530</v>
      </c>
      <c r="D137" s="37">
        <v>211893</v>
      </c>
      <c r="E137" s="14">
        <v>404.28220629837585</v>
      </c>
      <c r="F137" s="15">
        <v>1.33340635087982</v>
      </c>
      <c r="G137" s="15">
        <v>4.787448053646354</v>
      </c>
    </row>
    <row r="138" spans="1:7" ht="12.75">
      <c r="A138" s="9" t="s">
        <v>26</v>
      </c>
      <c r="B138" s="132">
        <v>41723</v>
      </c>
      <c r="C138" s="132">
        <v>33384</v>
      </c>
      <c r="D138" s="37">
        <v>-8339</v>
      </c>
      <c r="E138" s="14">
        <v>80.01342185365387</v>
      </c>
      <c r="F138" s="15">
        <v>0.7989102514146033</v>
      </c>
      <c r="G138" s="15">
        <v>0.5676985252830246</v>
      </c>
    </row>
    <row r="139" spans="1:7" ht="12.75">
      <c r="A139" s="88" t="s">
        <v>14</v>
      </c>
      <c r="B139" s="132">
        <v>190028</v>
      </c>
      <c r="C139" s="132">
        <v>178166</v>
      </c>
      <c r="D139" s="89">
        <v>-11862</v>
      </c>
      <c r="E139" s="90">
        <v>93.75776201401898</v>
      </c>
      <c r="F139" s="91">
        <v>3.6386481618247544</v>
      </c>
      <c r="G139" s="91">
        <v>3.029732070919463</v>
      </c>
    </row>
    <row r="140" spans="1:7" s="92" customFormat="1" ht="12.75">
      <c r="A140" s="88" t="s">
        <v>36</v>
      </c>
      <c r="B140" s="132">
        <v>165998</v>
      </c>
      <c r="C140" s="132">
        <v>156750</v>
      </c>
      <c r="D140" s="89">
        <v>-9248</v>
      </c>
      <c r="E140" s="90">
        <v>94.42884854034386</v>
      </c>
      <c r="F140" s="91">
        <v>3.178522731211114</v>
      </c>
      <c r="G140" s="91">
        <v>2.6655506781126914</v>
      </c>
    </row>
    <row r="141" spans="1:7" s="92" customFormat="1" ht="12.75">
      <c r="A141" s="88" t="s">
        <v>50</v>
      </c>
      <c r="B141" s="132">
        <v>24030</v>
      </c>
      <c r="C141" s="132">
        <v>21416</v>
      </c>
      <c r="D141" s="89">
        <v>-2614</v>
      </c>
      <c r="E141" s="90">
        <v>89.12193091968373</v>
      </c>
      <c r="F141" s="91">
        <v>0.46012543061364036</v>
      </c>
      <c r="G141" s="91">
        <v>0.36418139280677125</v>
      </c>
    </row>
    <row r="142" spans="1:7" s="92" customFormat="1" ht="12.75">
      <c r="A142" s="88" t="s">
        <v>16</v>
      </c>
      <c r="B142" s="132">
        <v>86774</v>
      </c>
      <c r="C142" s="132">
        <v>95028</v>
      </c>
      <c r="D142" s="89">
        <v>8254</v>
      </c>
      <c r="E142" s="90">
        <v>109.51206582616912</v>
      </c>
      <c r="F142" s="91">
        <v>1.6615449070357065</v>
      </c>
      <c r="G142" s="91">
        <v>1.6159614024860787</v>
      </c>
    </row>
    <row r="143" spans="1:7" s="92" customFormat="1" ht="12.75">
      <c r="A143" s="18" t="s">
        <v>28</v>
      </c>
      <c r="B143" s="132">
        <v>438429</v>
      </c>
      <c r="C143" s="132">
        <v>460475</v>
      </c>
      <c r="D143" s="38">
        <v>22046</v>
      </c>
      <c r="E143" s="14">
        <v>105.02840824854196</v>
      </c>
      <c r="F143" s="15">
        <v>8.395020075676559</v>
      </c>
      <c r="G143" s="15">
        <v>7.830427103693408</v>
      </c>
    </row>
    <row r="144" spans="1:7" ht="12.75">
      <c r="A144" s="18" t="s">
        <v>30</v>
      </c>
      <c r="B144" s="132">
        <v>327200</v>
      </c>
      <c r="C144" s="132">
        <v>383720</v>
      </c>
      <c r="D144" s="38">
        <v>56520</v>
      </c>
      <c r="E144" s="14">
        <v>117.27383863080685</v>
      </c>
      <c r="F144" s="15">
        <v>6.265211855879447</v>
      </c>
      <c r="G144" s="15">
        <v>6.525200039587892</v>
      </c>
    </row>
    <row r="145" spans="1:7" ht="12.75">
      <c r="A145" s="18" t="s">
        <v>33</v>
      </c>
      <c r="B145" s="132">
        <v>826</v>
      </c>
      <c r="C145" s="132">
        <v>-4836</v>
      </c>
      <c r="D145" s="38">
        <v>-5662</v>
      </c>
      <c r="E145" s="14" t="s">
        <v>87</v>
      </c>
      <c r="F145" s="15">
        <v>0.01581621330365655</v>
      </c>
      <c r="G145" s="15">
        <v>-0.08223670226062504</v>
      </c>
    </row>
    <row r="146" spans="1:7" ht="12.75">
      <c r="A146" s="18" t="s">
        <v>31</v>
      </c>
      <c r="B146" s="132">
        <v>9964</v>
      </c>
      <c r="C146" s="132">
        <v>8086</v>
      </c>
      <c r="D146" s="38">
        <v>-1878</v>
      </c>
      <c r="E146" s="14">
        <v>81.1521477318346</v>
      </c>
      <c r="F146" s="15">
        <v>0.19079025345960518</v>
      </c>
      <c r="G146" s="15">
        <v>0.1375033032422279</v>
      </c>
    </row>
    <row r="147" spans="1:7" ht="25.5">
      <c r="A147" s="18" t="s">
        <v>40</v>
      </c>
      <c r="B147" s="132">
        <v>100439</v>
      </c>
      <c r="C147" s="132">
        <v>73505</v>
      </c>
      <c r="D147" s="37">
        <v>-26934</v>
      </c>
      <c r="E147" s="14">
        <v>73.18372345403678</v>
      </c>
      <c r="F147" s="15">
        <v>1.9232017530338503</v>
      </c>
      <c r="G147" s="15">
        <v>1.2499604631239132</v>
      </c>
    </row>
    <row r="148" spans="1:7" ht="12.75">
      <c r="A148" s="18" t="s">
        <v>17</v>
      </c>
      <c r="B148" s="132">
        <v>16</v>
      </c>
      <c r="C148" s="132">
        <v>-92</v>
      </c>
      <c r="D148" s="37">
        <v>-108</v>
      </c>
      <c r="E148" s="14" t="s">
        <v>87</v>
      </c>
      <c r="F148" s="15">
        <v>0.0003063673279158654</v>
      </c>
      <c r="G148" s="15">
        <v>-0.001564469935479219</v>
      </c>
    </row>
    <row r="149" spans="1:7" ht="13.5" thickBot="1">
      <c r="A149" s="19" t="s">
        <v>19</v>
      </c>
      <c r="B149" s="132">
        <v>181</v>
      </c>
      <c r="C149" s="132">
        <v>3</v>
      </c>
      <c r="D149" s="83">
        <v>-178</v>
      </c>
      <c r="E149" s="84">
        <v>1.6574585635359116</v>
      </c>
      <c r="F149" s="66">
        <v>0.0034657803970482275</v>
      </c>
      <c r="G149" s="66">
        <v>5.101532398301802E-05</v>
      </c>
    </row>
    <row r="150" spans="1:7" ht="12.75">
      <c r="A150" s="22"/>
      <c r="B150" s="126"/>
      <c r="C150" s="126"/>
      <c r="D150" s="23"/>
      <c r="E150" s="24"/>
      <c r="F150" s="25"/>
      <c r="G150" s="25"/>
    </row>
    <row r="151" spans="1:7" ht="15">
      <c r="A151" s="146" t="s">
        <v>76</v>
      </c>
      <c r="B151" s="146"/>
      <c r="C151" s="146"/>
      <c r="D151" s="146"/>
      <c r="E151" s="146"/>
      <c r="F151" s="146"/>
      <c r="G151" s="146"/>
    </row>
    <row r="152" spans="1:7" ht="27.75" customHeight="1" thickBot="1">
      <c r="A152" s="30"/>
      <c r="B152" s="118"/>
      <c r="C152" s="118"/>
      <c r="D152" s="33"/>
      <c r="E152" s="41"/>
      <c r="F152" s="34"/>
      <c r="G152" s="34"/>
    </row>
    <row r="153" spans="1:7" ht="26.25" thickBot="1">
      <c r="A153" s="96"/>
      <c r="B153" s="115" t="s">
        <v>84</v>
      </c>
      <c r="C153" s="115" t="s">
        <v>84</v>
      </c>
      <c r="D153" s="138" t="s">
        <v>0</v>
      </c>
      <c r="E153" s="139"/>
      <c r="F153" s="140" t="s">
        <v>21</v>
      </c>
      <c r="G153" s="141"/>
    </row>
    <row r="154" spans="1:7" ht="13.5" thickBot="1">
      <c r="A154" s="97"/>
      <c r="B154" s="122" t="s">
        <v>85</v>
      </c>
      <c r="C154" s="122" t="s">
        <v>86</v>
      </c>
      <c r="D154" s="98" t="s">
        <v>2</v>
      </c>
      <c r="E154" s="97" t="s">
        <v>3</v>
      </c>
      <c r="F154" s="99" t="s">
        <v>85</v>
      </c>
      <c r="G154" s="99" t="s">
        <v>86</v>
      </c>
    </row>
    <row r="155" spans="1:7" ht="12.75">
      <c r="A155" s="100" t="s">
        <v>46</v>
      </c>
      <c r="B155" s="112">
        <v>21518085</v>
      </c>
      <c r="C155" s="112">
        <v>25120840</v>
      </c>
      <c r="D155" s="101">
        <v>3602755</v>
      </c>
      <c r="E155" s="102">
        <v>116.74291648164787</v>
      </c>
      <c r="F155" s="103">
        <v>100</v>
      </c>
      <c r="G155" s="103">
        <v>100</v>
      </c>
    </row>
    <row r="156" spans="1:7" s="2" customFormat="1" ht="12.75">
      <c r="A156" s="104" t="s">
        <v>18</v>
      </c>
      <c r="B156" s="133"/>
      <c r="C156" s="133"/>
      <c r="D156" s="105"/>
      <c r="E156" s="106"/>
      <c r="F156" s="107"/>
      <c r="G156" s="107"/>
    </row>
    <row r="157" spans="1:7" s="2" customFormat="1" ht="25.5">
      <c r="A157" s="104" t="s">
        <v>59</v>
      </c>
      <c r="B157" s="134">
        <v>21508573</v>
      </c>
      <c r="C157" s="134">
        <v>25100350</v>
      </c>
      <c r="D157" s="42">
        <v>3591777</v>
      </c>
      <c r="E157" s="65">
        <v>116.69928079375605</v>
      </c>
      <c r="F157" s="91">
        <v>99.95579532286446</v>
      </c>
      <c r="G157" s="108">
        <v>99.91843425617934</v>
      </c>
    </row>
    <row r="158" spans="1:7" s="2" customFormat="1" ht="12.75">
      <c r="A158" s="104" t="s">
        <v>54</v>
      </c>
      <c r="B158" s="134">
        <v>0</v>
      </c>
      <c r="C158" s="134">
        <v>0</v>
      </c>
      <c r="D158" s="105"/>
      <c r="E158" s="106"/>
      <c r="F158" s="107"/>
      <c r="G158" s="107"/>
    </row>
    <row r="159" spans="1:7" s="2" customFormat="1" ht="12.75">
      <c r="A159" s="104" t="s">
        <v>60</v>
      </c>
      <c r="B159" s="134">
        <v>15941951</v>
      </c>
      <c r="C159" s="134">
        <v>18490313.165225998</v>
      </c>
      <c r="D159" s="42">
        <v>2548362.1652259976</v>
      </c>
      <c r="E159" s="65">
        <v>115.9852590515803</v>
      </c>
      <c r="F159" s="91">
        <v>74.08629067131206</v>
      </c>
      <c r="G159" s="108">
        <v>73.6054732454249</v>
      </c>
    </row>
    <row r="160" spans="1:7" s="2" customFormat="1" ht="25.5">
      <c r="A160" s="104" t="s">
        <v>61</v>
      </c>
      <c r="B160" s="134">
        <v>1792781</v>
      </c>
      <c r="C160" s="134">
        <v>2036275.9359999998</v>
      </c>
      <c r="D160" s="42">
        <v>243494.93599999975</v>
      </c>
      <c r="E160" s="65">
        <v>113.58196768038036</v>
      </c>
      <c r="F160" s="91">
        <v>8.331508124445088</v>
      </c>
      <c r="G160" s="108">
        <v>8.10592295480565</v>
      </c>
    </row>
    <row r="161" spans="1:7" s="2" customFormat="1" ht="25.5">
      <c r="A161" s="104" t="s">
        <v>62</v>
      </c>
      <c r="B161" s="134">
        <v>3773835</v>
      </c>
      <c r="C161" s="134">
        <v>4573760.898774</v>
      </c>
      <c r="D161" s="42">
        <v>799925.8987739999</v>
      </c>
      <c r="E161" s="65">
        <v>121.19663151075761</v>
      </c>
      <c r="F161" s="91">
        <v>17.537968643585153</v>
      </c>
      <c r="G161" s="108">
        <v>18.207038055948765</v>
      </c>
    </row>
    <row r="162" spans="1:7" s="2" customFormat="1" ht="25.5">
      <c r="A162" s="104" t="s">
        <v>55</v>
      </c>
      <c r="B162" s="134">
        <v>33</v>
      </c>
      <c r="C162" s="134">
        <v>-474</v>
      </c>
      <c r="D162" s="42">
        <v>-507</v>
      </c>
      <c r="E162" s="65" t="s">
        <v>87</v>
      </c>
      <c r="F162" s="91">
        <v>0.00015335937189577976</v>
      </c>
      <c r="G162" s="108">
        <v>-0.0018868795788675858</v>
      </c>
    </row>
    <row r="163" spans="1:7" s="2" customFormat="1" ht="12.75">
      <c r="A163" s="104" t="s">
        <v>54</v>
      </c>
      <c r="B163" s="134">
        <v>0</v>
      </c>
      <c r="C163" s="134">
        <v>0</v>
      </c>
      <c r="D163" s="105"/>
      <c r="E163" s="65" t="s">
        <v>87</v>
      </c>
      <c r="F163" s="107"/>
      <c r="G163" s="107"/>
    </row>
    <row r="164" spans="1:7" s="2" customFormat="1" ht="12.75">
      <c r="A164" s="109" t="s">
        <v>56</v>
      </c>
      <c r="B164" s="134">
        <v>21</v>
      </c>
      <c r="C164" s="134">
        <v>-475</v>
      </c>
      <c r="D164" s="42">
        <v>-496</v>
      </c>
      <c r="E164" s="65" t="s">
        <v>87</v>
      </c>
      <c r="F164" s="91">
        <v>9.759232757004167E-05</v>
      </c>
      <c r="G164" s="108">
        <v>-0.0018908603374727917</v>
      </c>
    </row>
    <row r="165" spans="1:7" ht="12.75">
      <c r="A165" s="109" t="s">
        <v>57</v>
      </c>
      <c r="B165" s="134">
        <v>3</v>
      </c>
      <c r="C165" s="134">
        <v>-93</v>
      </c>
      <c r="D165" s="42">
        <v>-96</v>
      </c>
      <c r="E165" s="65" t="s">
        <v>87</v>
      </c>
      <c r="F165" s="91">
        <v>1.3941761081434523E-05</v>
      </c>
      <c r="G165" s="108">
        <v>-0.00037021055028414653</v>
      </c>
    </row>
    <row r="166" spans="1:7" ht="12.75">
      <c r="A166" s="109" t="s">
        <v>58</v>
      </c>
      <c r="B166" s="134">
        <v>9</v>
      </c>
      <c r="C166" s="134">
        <v>94</v>
      </c>
      <c r="D166" s="42">
        <v>85</v>
      </c>
      <c r="E166" s="65">
        <v>1044.4444444444446</v>
      </c>
      <c r="F166" s="91">
        <v>4.182528324430357E-05</v>
      </c>
      <c r="G166" s="108">
        <v>0.0003741913088893524</v>
      </c>
    </row>
    <row r="167" spans="1:7" ht="12.75">
      <c r="A167" s="109" t="s">
        <v>65</v>
      </c>
      <c r="B167" s="134">
        <v>9479</v>
      </c>
      <c r="C167" s="134">
        <v>20964</v>
      </c>
      <c r="D167" s="42">
        <v>11485</v>
      </c>
      <c r="E167" s="65">
        <v>221.16256989133873</v>
      </c>
      <c r="F167" s="91">
        <v>0.04405131776363928</v>
      </c>
      <c r="G167" s="108">
        <v>0.083452623399536</v>
      </c>
    </row>
    <row r="168" spans="1:7" ht="12.75">
      <c r="A168" s="109" t="s">
        <v>67</v>
      </c>
      <c r="B168" s="134">
        <v>1</v>
      </c>
      <c r="C168" s="134">
        <v>0</v>
      </c>
      <c r="D168" s="42">
        <v>-1</v>
      </c>
      <c r="E168" s="65" t="s">
        <v>87</v>
      </c>
      <c r="F168" s="91">
        <v>4.647253693811508E-06</v>
      </c>
      <c r="G168" s="108">
        <v>0</v>
      </c>
    </row>
    <row r="169" spans="1:7" ht="12.75">
      <c r="A169" s="109" t="s">
        <v>68</v>
      </c>
      <c r="B169" s="134">
        <v>9484</v>
      </c>
      <c r="C169" s="134">
        <v>20970</v>
      </c>
      <c r="D169" s="42">
        <v>11486</v>
      </c>
      <c r="E169" s="65">
        <v>221.10923660902571</v>
      </c>
      <c r="F169" s="91">
        <v>0.044074554032108346</v>
      </c>
      <c r="G169" s="108">
        <v>0.08347650795116725</v>
      </c>
    </row>
    <row r="170" spans="1:7" ht="13.5" thickBot="1">
      <c r="A170" s="110" t="s">
        <v>69</v>
      </c>
      <c r="B170" s="134">
        <v>-6</v>
      </c>
      <c r="C170" s="134">
        <v>-6</v>
      </c>
      <c r="D170" s="42">
        <v>0</v>
      </c>
      <c r="E170" s="65">
        <v>100</v>
      </c>
      <c r="F170" s="91">
        <v>-2.7883522162869045E-05</v>
      </c>
      <c r="G170" s="108">
        <v>-2.388455163123526E-05</v>
      </c>
    </row>
    <row r="171" spans="2:5" ht="12.75">
      <c r="B171" s="119"/>
      <c r="D171" s="23"/>
      <c r="E171" s="24"/>
    </row>
    <row r="174" ht="12.75">
      <c r="B174" s="119"/>
    </row>
    <row r="175" ht="12.75">
      <c r="B175" s="119"/>
    </row>
    <row r="176" ht="12.75">
      <c r="B176" s="119"/>
    </row>
    <row r="177" ht="12.75">
      <c r="B177" s="119"/>
    </row>
    <row r="178" ht="12.75">
      <c r="B178" s="119"/>
    </row>
  </sheetData>
  <sheetProtection/>
  <mergeCells count="19">
    <mergeCell ref="D5:E5"/>
    <mergeCell ref="A40:G40"/>
    <mergeCell ref="A63:G63"/>
    <mergeCell ref="A1:G1"/>
    <mergeCell ref="A4:F4"/>
    <mergeCell ref="D65:E65"/>
    <mergeCell ref="F65:G65"/>
    <mergeCell ref="D42:E42"/>
    <mergeCell ref="F42:G42"/>
    <mergeCell ref="F5:G5"/>
    <mergeCell ref="A98:G98"/>
    <mergeCell ref="D153:E153"/>
    <mergeCell ref="F153:G153"/>
    <mergeCell ref="D100:E100"/>
    <mergeCell ref="F100:G100"/>
    <mergeCell ref="F128:G128"/>
    <mergeCell ref="A126:G126"/>
    <mergeCell ref="A151:G151"/>
    <mergeCell ref="D128:E128"/>
  </mergeCells>
  <printOptions horizontalCentered="1"/>
  <pageMargins left="0.03937007874015748" right="0.03937007874015748" top="0.15748031496062992" bottom="0.15748031496062992" header="0.11811023622047245" footer="0.11811023622047245"/>
  <pageSetup fitToHeight="2" horizontalDpi="300" verticalDpi="300" orientation="portrait" paperSize="9" scale="57" r:id="rId1"/>
  <rowBreaks count="1" manualBreakCount="1"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Зубарева Кристина Романовна</cp:lastModifiedBy>
  <cp:lastPrinted>2023-07-07T02:00:55Z</cp:lastPrinted>
  <dcterms:created xsi:type="dcterms:W3CDTF">2010-01-14T06:30:36Z</dcterms:created>
  <dcterms:modified xsi:type="dcterms:W3CDTF">2023-09-11T02:50:15Z</dcterms:modified>
  <cp:category/>
  <cp:version/>
  <cp:contentType/>
  <cp:contentStatus/>
</cp:coreProperties>
</file>