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2992" windowHeight="10032"/>
  </bookViews>
  <sheets>
    <sheet name="Лист2" sheetId="2" r:id="rId1"/>
    <sheet name="Лист3" sheetId="3" r:id="rId2"/>
  </sheets>
  <externalReferences>
    <externalReference r:id="rId3"/>
  </externalReferences>
  <calcPr calcId="145621"/>
</workbook>
</file>

<file path=xl/calcChain.xml><?xml version="1.0" encoding="utf-8"?>
<calcChain xmlns="http://schemas.openxmlformats.org/spreadsheetml/2006/main">
  <c r="J72" i="2" l="1"/>
  <c r="H72" i="2" s="1"/>
  <c r="G72" i="2"/>
  <c r="F72" i="2"/>
  <c r="D72" i="2"/>
  <c r="J70" i="2"/>
  <c r="H70" i="2" s="1"/>
  <c r="G70" i="2"/>
  <c r="F70" i="2"/>
  <c r="D70" i="2"/>
  <c r="J68" i="2"/>
  <c r="H68" i="2" s="1"/>
  <c r="G68" i="2"/>
  <c r="F68" i="2"/>
  <c r="D68" i="2"/>
  <c r="J66" i="2"/>
  <c r="H66" i="2" s="1"/>
  <c r="G66" i="2"/>
  <c r="F66" i="2"/>
  <c r="D66" i="2"/>
  <c r="J64" i="2"/>
  <c r="H64" i="2" s="1"/>
  <c r="G64" i="2"/>
  <c r="F64" i="2"/>
  <c r="D64" i="2"/>
  <c r="J62" i="2"/>
  <c r="H62" i="2" s="1"/>
  <c r="G62" i="2"/>
  <c r="F62" i="2"/>
  <c r="D62" i="2"/>
  <c r="J60" i="2"/>
  <c r="H60" i="2" s="1"/>
  <c r="G60" i="2"/>
  <c r="G57" i="2" s="1"/>
  <c r="F60" i="2"/>
  <c r="D60" i="2"/>
  <c r="J58" i="2"/>
  <c r="H58" i="2" s="1"/>
  <c r="H57" i="2" s="1"/>
  <c r="I58" i="2"/>
  <c r="G58" i="2"/>
  <c r="F58" i="2"/>
  <c r="D58" i="2" s="1"/>
  <c r="E58" i="2"/>
  <c r="J57" i="2"/>
  <c r="I57" i="2"/>
  <c r="F57" i="2"/>
  <c r="E57" i="2"/>
  <c r="J55" i="2"/>
  <c r="H55" i="2" s="1"/>
  <c r="G55" i="2"/>
  <c r="F55" i="2"/>
  <c r="D55" i="2"/>
  <c r="C55" i="2" s="1"/>
  <c r="J53" i="2"/>
  <c r="H53" i="2" s="1"/>
  <c r="G53" i="2"/>
  <c r="D53" i="2" s="1"/>
  <c r="F53" i="2"/>
  <c r="J51" i="2"/>
  <c r="H51" i="2" s="1"/>
  <c r="G51" i="2"/>
  <c r="F51" i="2"/>
  <c r="D51" i="2"/>
  <c r="J49" i="2"/>
  <c r="H49" i="2" s="1"/>
  <c r="G49" i="2"/>
  <c r="D49" i="2" s="1"/>
  <c r="F49" i="2"/>
  <c r="J47" i="2"/>
  <c r="H47" i="2" s="1"/>
  <c r="G47" i="2"/>
  <c r="F47" i="2"/>
  <c r="D47" i="2"/>
  <c r="C47" i="2" s="1"/>
  <c r="J45" i="2"/>
  <c r="H45" i="2" s="1"/>
  <c r="G45" i="2"/>
  <c r="D45" i="2" s="1"/>
  <c r="C45" i="2" s="1"/>
  <c r="F45" i="2"/>
  <c r="J43" i="2"/>
  <c r="H43" i="2" s="1"/>
  <c r="H40" i="2" s="1"/>
  <c r="G43" i="2"/>
  <c r="G40" i="2" s="1"/>
  <c r="F43" i="2"/>
  <c r="D43" i="2"/>
  <c r="C43" i="2" s="1"/>
  <c r="J41" i="2"/>
  <c r="I41" i="2"/>
  <c r="H41" i="2"/>
  <c r="G41" i="2"/>
  <c r="F41" i="2"/>
  <c r="D41" i="2" s="1"/>
  <c r="E41" i="2"/>
  <c r="J40" i="2"/>
  <c r="I40" i="2"/>
  <c r="F40" i="2"/>
  <c r="E40" i="2"/>
  <c r="E27" i="2"/>
  <c r="E25" i="2" s="1"/>
  <c r="D27" i="2"/>
  <c r="C27" i="2" s="1"/>
  <c r="E26" i="2"/>
  <c r="D26" i="2"/>
  <c r="C26" i="2" s="1"/>
  <c r="E24" i="2"/>
  <c r="D24" i="2"/>
  <c r="C24" i="2" s="1"/>
  <c r="E23" i="2"/>
  <c r="D23" i="2"/>
  <c r="C23" i="2" s="1"/>
  <c r="E22" i="2"/>
  <c r="D22" i="2"/>
  <c r="C22" i="2" s="1"/>
  <c r="E21" i="2"/>
  <c r="D21" i="2"/>
  <c r="C21" i="2"/>
  <c r="E20" i="2"/>
  <c r="D20" i="2"/>
  <c r="C20" i="2" s="1"/>
  <c r="E19" i="2"/>
  <c r="E14" i="2" s="1"/>
  <c r="D19" i="2"/>
  <c r="C19" i="2" s="1"/>
  <c r="E18" i="2"/>
  <c r="D18" i="2"/>
  <c r="C18" i="2" s="1"/>
  <c r="E16" i="2"/>
  <c r="D16" i="2"/>
  <c r="C16" i="2"/>
  <c r="E13" i="2"/>
  <c r="E10" i="2" s="1"/>
  <c r="D13" i="2"/>
  <c r="C13" i="2" s="1"/>
  <c r="E12" i="2"/>
  <c r="D12" i="2"/>
  <c r="C12" i="2" s="1"/>
  <c r="C51" i="2" l="1"/>
  <c r="D57" i="2"/>
  <c r="C58" i="2"/>
  <c r="C60" i="2"/>
  <c r="C62" i="2"/>
  <c r="C64" i="2"/>
  <c r="C66" i="2"/>
  <c r="C68" i="2"/>
  <c r="C70" i="2"/>
  <c r="C72" i="2"/>
  <c r="D40" i="2"/>
  <c r="C41" i="2"/>
  <c r="C53" i="2"/>
  <c r="C49" i="2"/>
  <c r="D10" i="2"/>
  <c r="C10" i="2" s="1"/>
  <c r="D25" i="2"/>
  <c r="C25" i="2" s="1"/>
  <c r="D14" i="2"/>
  <c r="C14" i="2" s="1"/>
  <c r="C57" i="2" l="1"/>
  <c r="C40" i="2"/>
  <c r="E30" i="2"/>
  <c r="D30" i="2"/>
  <c r="E29" i="2"/>
  <c r="D29" i="2"/>
  <c r="C29" i="2" s="1"/>
  <c r="C30" i="2" l="1"/>
</calcChain>
</file>

<file path=xl/sharedStrings.xml><?xml version="1.0" encoding="utf-8"?>
<sst xmlns="http://schemas.openxmlformats.org/spreadsheetml/2006/main" count="119" uniqueCount="61">
  <si>
    <t>Раздел 2. Контроль за соблюдением требований к ККТ, порядком и условиями ее регистрации и применения, полнотой учета выручки и использованием специальных банковских счетов</t>
  </si>
  <si>
    <t>единиц</t>
  </si>
  <si>
    <t>Показатель</t>
  </si>
  <si>
    <t>Код строки</t>
  </si>
  <si>
    <t>Всего</t>
  </si>
  <si>
    <t>Из них:</t>
  </si>
  <si>
    <t xml:space="preserve">Индивидуальные предприниматели </t>
  </si>
  <si>
    <t xml:space="preserve">Организации </t>
  </si>
  <si>
    <t>А</t>
  </si>
  <si>
    <t>Б</t>
  </si>
  <si>
    <t xml:space="preserve">2.1. Сведения о контрольных мероприятиях </t>
  </si>
  <si>
    <t>Количество проведенных проверок</t>
  </si>
  <si>
    <t>в том числе:</t>
  </si>
  <si>
    <t>применения ККТ</t>
  </si>
  <si>
    <t>полноты учета выручки</t>
  </si>
  <si>
    <t>Количество проверок, которыми установлены нарушения</t>
  </si>
  <si>
    <t xml:space="preserve">в том числе, связанные с: </t>
  </si>
  <si>
    <t xml:space="preserve">неприменением ККТ в установленных законодательством о применении ККТ случаях </t>
  </si>
  <si>
    <t>(ч.2 ст. 14.5. КоАП РФ)</t>
  </si>
  <si>
    <t>из них повторно</t>
  </si>
  <si>
    <t>повторным совершением административного правонарушения, предусмотренного ч. 2 статьи 14.5 КоАП РФ, в случае, если сумма расчетов, осуществленных без применения ККТ, составила, в том числе в совокупности, один миллион рублей и более (ч. 3 ст. 14.5 КоАП РФ)</t>
  </si>
  <si>
    <t>применением ККТ, которая не соответствует установленным требованиям, либо применение ККТ с нарушением установленных законодательством о применении ККТ порядка регистрации ККТ, порядка, сроков и условий ее перерегистрации, порядка и условий ее применения (ч. 4 ст. 14.5 КоАП РФ)</t>
  </si>
  <si>
    <t>непредставлением организацией или индивидуальным предпринимателем информации и документов по запросам налоговых органов или представление таких информации и документов с нарушением сроков, установленных законодательством о применении ККТ (ч. 5 ст. 14.5 КоАП РФ)</t>
  </si>
  <si>
    <t>ненаправлением организацией или индивидуальным предпринимателем при применении ККТ покупателю (клиенту) кассового чека или бланка строгой отчетности в электронной форме либо непередача указанных документов на бумажном носителе покупателю (клиенту) по его требованию в случаях, предусмотренных законодательством о применении ККТ (ч. 6 ст. 14.5 КоАП РФ)</t>
  </si>
  <si>
    <t>нарушением порядка работы с денежной наличностью и порядка ведения кассовых операций (ч.1 ст. 15.1. КоАП РФ)</t>
  </si>
  <si>
    <t>Количество вынесенных предписаний об устранении выявленных нарушений законодательства Российской Федерации о применении контрольно-кассовой техники</t>
  </si>
  <si>
    <t>количество предписаний об устранении выявленных нарушений законодательства Российской Федерации о применении контрольно-кассовой техники выполненных в срок</t>
  </si>
  <si>
    <t>количество невыполненных в установленный срок предписаний об устранении выявленных нарушений законодательства Российской Федерации о применении контрольно-кассовой техники</t>
  </si>
  <si>
    <t>2.2. Сведения об открытых специальных банковских счетах и проверках использования специальных банковских счетов</t>
  </si>
  <si>
    <t>Количество проведенных проверок организаций и индивидуальных предпринимателей по  использованию специальных банковских счетов</t>
  </si>
  <si>
    <t xml:space="preserve">Количество проверок, которыми установлены нарушения требований об использовании специальных банковских счетов </t>
  </si>
  <si>
    <t>(ч.2 ст. 15.1. КоАП РФ)</t>
  </si>
  <si>
    <t>Раздел 3. Административные наказания за нарушения законодательства о ККТ и использования специальных банковских счетов.</t>
  </si>
  <si>
    <t xml:space="preserve">тыс. руб. </t>
  </si>
  <si>
    <t xml:space="preserve">Всего </t>
  </si>
  <si>
    <t>Организации</t>
  </si>
  <si>
    <t>Индивидуальные предприниматели</t>
  </si>
  <si>
    <t>Итого</t>
  </si>
  <si>
    <t>Физические лица</t>
  </si>
  <si>
    <t>Должностные лица</t>
  </si>
  <si>
    <t>Юридические лица</t>
  </si>
  <si>
    <t>по ч.2 ст. 14.5</t>
  </si>
  <si>
    <t>КоАП РФ</t>
  </si>
  <si>
    <t xml:space="preserve">по ч. 3 ст. 14.5 </t>
  </si>
  <si>
    <t>X</t>
  </si>
  <si>
    <t>по ч. 4 ст. 14.5</t>
  </si>
  <si>
    <t xml:space="preserve">по ч. 5 ст. 14.5 </t>
  </si>
  <si>
    <t xml:space="preserve">по ч. 6 ст. 14.5 </t>
  </si>
  <si>
    <t>по ч.1 ст. 15.1</t>
  </si>
  <si>
    <t>по ч.2 ст. 15.1</t>
  </si>
  <si>
    <t>Х</t>
  </si>
  <si>
    <t xml:space="preserve">прочие </t>
  </si>
  <si>
    <t xml:space="preserve">штрафные санкции </t>
  </si>
  <si>
    <t xml:space="preserve"> (подпись, Ф.И.О. руководителя)</t>
  </si>
  <si>
    <t>Руководитель налогового органа</t>
  </si>
  <si>
    <t>Ф.И.О.    исполнителя               Гришина Е.М.</t>
  </si>
  <si>
    <t>телефон исполнителя                       64-97</t>
  </si>
  <si>
    <r>
      <t xml:space="preserve">Предъявлено </t>
    </r>
    <r>
      <rPr>
        <sz val="11"/>
        <color indexed="8"/>
        <rFont val="Times New Roman"/>
        <family val="1"/>
        <charset val="204"/>
      </rPr>
      <t>штрафных санкций, в том числе:</t>
    </r>
    <r>
      <rPr>
        <b/>
        <sz val="11"/>
        <color indexed="8"/>
        <rFont val="Times New Roman"/>
        <family val="1"/>
        <charset val="204"/>
      </rPr>
      <t xml:space="preserve"> </t>
    </r>
  </si>
  <si>
    <r>
      <t xml:space="preserve">Взыскано </t>
    </r>
    <r>
      <rPr>
        <sz val="11"/>
        <color indexed="8"/>
        <rFont val="Times New Roman"/>
        <family val="1"/>
        <charset val="204"/>
      </rPr>
      <t>штрафных санкций, в том числе:</t>
    </r>
  </si>
  <si>
    <t xml:space="preserve">                                                                  Третьякова М.В.</t>
  </si>
  <si>
    <r>
      <t>«_</t>
    </r>
    <r>
      <rPr>
        <u/>
        <sz val="11"/>
        <color theme="1"/>
        <rFont val="Times New Roman"/>
        <family val="1"/>
        <charset val="204"/>
      </rPr>
      <t>12</t>
    </r>
    <r>
      <rPr>
        <sz val="11"/>
        <color theme="1"/>
        <rFont val="Times New Roman"/>
        <family val="1"/>
        <charset val="204"/>
      </rPr>
      <t>_»__</t>
    </r>
    <r>
      <rPr>
        <u/>
        <sz val="11"/>
        <color theme="1"/>
        <rFont val="Times New Roman"/>
        <family val="1"/>
        <charset val="204"/>
      </rPr>
      <t>октября_</t>
    </r>
    <r>
      <rPr>
        <sz val="11"/>
        <color theme="1"/>
        <rFont val="Times New Roman"/>
        <family val="1"/>
        <charset val="204"/>
      </rPr>
      <t xml:space="preserve">_   2018  г.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</si>
</sst>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 indent="4"/>
    </xf>
    <xf numFmtId="0" fontId="2" fillId="0" borderId="3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left" vertical="center" wrapText="1" indent="8"/>
    </xf>
    <xf numFmtId="0" fontId="1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1" fillId="0" borderId="2" xfId="0" applyFont="1" applyBorder="1" applyAlignment="1">
      <alignment horizontal="justify" vertical="center" wrapText="1"/>
    </xf>
    <xf numFmtId="0" fontId="3" fillId="0" borderId="0" xfId="0" applyFont="1" applyAlignment="1">
      <alignment horizontal="justify" vertical="center"/>
    </xf>
    <xf numFmtId="0" fontId="2" fillId="0" borderId="0" xfId="0" applyFont="1"/>
    <xf numFmtId="0" fontId="5" fillId="0" borderId="0" xfId="0" applyFont="1"/>
    <xf numFmtId="0" fontId="2" fillId="0" borderId="0" xfId="0" applyFont="1" applyBorder="1" applyAlignment="1">
      <alignment horizontal="justify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justify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0" fontId="2" fillId="0" borderId="9" xfId="0" applyFont="1" applyBorder="1" applyAlignment="1"/>
    <xf numFmtId="0" fontId="5" fillId="0" borderId="9" xfId="0" applyFont="1" applyBorder="1"/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right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6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2" borderId="6" xfId="0" applyFont="1" applyFill="1" applyBorder="1" applyAlignment="1">
      <alignment vertical="center" wrapText="1"/>
    </xf>
    <xf numFmtId="0" fontId="1" fillId="2" borderId="8" xfId="0" applyFont="1" applyFill="1" applyBorder="1" applyAlignment="1">
      <alignment vertical="center" wrapText="1"/>
    </xf>
    <xf numFmtId="0" fontId="1" fillId="2" borderId="7" xfId="0" applyFont="1" applyFill="1" applyBorder="1" applyAlignment="1">
      <alignment vertical="center" wrapText="1"/>
    </xf>
    <xf numFmtId="0" fontId="1" fillId="0" borderId="8" xfId="0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2" fillId="0" borderId="5" xfId="0" applyNumberFormat="1" applyFont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center" vertical="center" wrapText="1"/>
    </xf>
    <xf numFmtId="2" fontId="2" fillId="3" borderId="5" xfId="0" applyNumberFormat="1" applyFont="1" applyFill="1" applyBorder="1" applyAlignment="1">
      <alignment horizontal="center" vertical="center" wrapText="1"/>
    </xf>
    <xf numFmtId="2" fontId="2" fillId="3" borderId="2" xfId="0" applyNumberFormat="1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7700-02-407/Desktop/&#1054;&#1058;&#1063;&#1045;&#1058;&#1053;&#1054;&#1057;&#1058;&#1068;/&#1054;&#1090;&#1095;&#1077;&#1090;&#1085;&#1086;&#1089;&#1090;&#1100;%202018/3%20&#1082;&#1074;&#1072;&#1088;&#1090;&#1072;&#1083;%202018/&#1091;&#1087;&#1088;&#1086;&#1097;&#1077;&#1085;&#1085;&#1072;&#1103;%20&#1092;&#1086;&#1088;&#1084;&#1072;/&#1057;&#1042;&#1054;&#1044;&#1053;&#1040;&#1071;%20&#1079;&#1072;%203%20&#1082;&#1074;&#1072;&#1088;&#1090;&#1072;&#1083;%202018%20&#1091;&#1087;&#1088;&#1086;&#1097;&#1077;&#1085;&#1085;&#1072;&#110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ий"/>
      <sheetName val="имнс1"/>
      <sheetName val="имнс2"/>
      <sheetName val="имнс3"/>
      <sheetName val="имнс4"/>
      <sheetName val="имнс5"/>
      <sheetName val="имнс6"/>
      <sheetName val="имнс7"/>
      <sheetName val="имнс8"/>
      <sheetName val="имнс9"/>
      <sheetName val="имнс10"/>
      <sheetName val="имнс13"/>
      <sheetName val="имнс14"/>
      <sheetName val="имнс15"/>
      <sheetName val="имнс16"/>
      <sheetName val="имнс17"/>
      <sheetName val="имнс18"/>
      <sheetName val="имнс19"/>
      <sheetName val="имнс20"/>
      <sheetName val="имнс21"/>
      <sheetName val="имнс22"/>
      <sheetName val="имнс23"/>
      <sheetName val="имнс24"/>
      <sheetName val="имнс25"/>
      <sheetName val="имнс26"/>
      <sheetName val="имнс27"/>
      <sheetName val="имнс28"/>
      <sheetName val="имнс29"/>
      <sheetName val="имнс30"/>
      <sheetName val="имнс31"/>
      <sheetName val="имнс32"/>
      <sheetName val="имнс33"/>
      <sheetName val="имнс34"/>
      <sheetName val="имнс35"/>
      <sheetName val="имнс36"/>
      <sheetName val="имнс37"/>
      <sheetName val="имнс43"/>
      <sheetName val="имнс45"/>
      <sheetName val="имнс47"/>
      <sheetName val="имнс49"/>
      <sheetName val="имнс50"/>
      <sheetName val="имнс51"/>
    </sheetNames>
    <sheetDataSet>
      <sheetData sheetId="0"/>
      <sheetData sheetId="1">
        <row r="12">
          <cell r="D12">
            <v>40</v>
          </cell>
          <cell r="E12">
            <v>86</v>
          </cell>
        </row>
        <row r="13">
          <cell r="D13">
            <v>0</v>
          </cell>
          <cell r="E13">
            <v>1</v>
          </cell>
        </row>
        <row r="16">
          <cell r="D16">
            <v>37</v>
          </cell>
          <cell r="E16">
            <v>19</v>
          </cell>
        </row>
        <row r="18">
          <cell r="D18">
            <v>5</v>
          </cell>
        </row>
        <row r="19">
          <cell r="D19">
            <v>0</v>
          </cell>
          <cell r="E19">
            <v>0</v>
          </cell>
        </row>
        <row r="20">
          <cell r="D20">
            <v>2</v>
          </cell>
          <cell r="E20">
            <v>0</v>
          </cell>
        </row>
        <row r="21">
          <cell r="D21">
            <v>0</v>
          </cell>
          <cell r="E21">
            <v>0</v>
          </cell>
        </row>
        <row r="22">
          <cell r="D22">
            <v>0</v>
          </cell>
          <cell r="E22">
            <v>0</v>
          </cell>
        </row>
        <row r="23">
          <cell r="D23">
            <v>0</v>
          </cell>
          <cell r="E23">
            <v>0</v>
          </cell>
        </row>
        <row r="26">
          <cell r="D26">
            <v>23</v>
          </cell>
          <cell r="E26">
            <v>26</v>
          </cell>
        </row>
        <row r="27">
          <cell r="D27">
            <v>0</v>
          </cell>
          <cell r="E27">
            <v>0</v>
          </cell>
        </row>
        <row r="29">
          <cell r="D29">
            <v>0</v>
          </cell>
          <cell r="E29">
            <v>0</v>
          </cell>
        </row>
        <row r="30">
          <cell r="D30">
            <v>0</v>
          </cell>
          <cell r="E30">
            <v>0</v>
          </cell>
        </row>
        <row r="41">
          <cell r="F41">
            <v>10</v>
          </cell>
          <cell r="G41">
            <v>30</v>
          </cell>
          <cell r="J41">
            <v>150</v>
          </cell>
        </row>
        <row r="45">
          <cell r="J45">
            <v>6</v>
          </cell>
        </row>
        <row r="58">
          <cell r="F58">
            <v>75</v>
          </cell>
          <cell r="G58">
            <v>157</v>
          </cell>
          <cell r="J58">
            <v>510</v>
          </cell>
        </row>
        <row r="68">
          <cell r="F68">
            <v>86</v>
          </cell>
          <cell r="G68">
            <v>310</v>
          </cell>
          <cell r="J68">
            <v>0</v>
          </cell>
        </row>
        <row r="72">
          <cell r="G72">
            <v>30</v>
          </cell>
          <cell r="J72">
            <v>3</v>
          </cell>
        </row>
      </sheetData>
      <sheetData sheetId="2">
        <row r="12">
          <cell r="D12">
            <v>19</v>
          </cell>
          <cell r="E12">
            <v>27</v>
          </cell>
        </row>
        <row r="13">
          <cell r="E13">
            <v>1</v>
          </cell>
        </row>
        <row r="16">
          <cell r="D16">
            <v>9</v>
          </cell>
          <cell r="E16">
            <v>10</v>
          </cell>
        </row>
        <row r="20">
          <cell r="D20">
            <v>6</v>
          </cell>
          <cell r="E20">
            <v>7</v>
          </cell>
        </row>
        <row r="29">
          <cell r="D29">
            <v>0</v>
          </cell>
          <cell r="E29">
            <v>0</v>
          </cell>
        </row>
        <row r="30">
          <cell r="D30">
            <v>0</v>
          </cell>
          <cell r="E30">
            <v>0</v>
          </cell>
        </row>
        <row r="41">
          <cell r="F41">
            <v>10</v>
          </cell>
          <cell r="G41">
            <v>60</v>
          </cell>
          <cell r="J41">
            <v>30</v>
          </cell>
        </row>
        <row r="45">
          <cell r="J45">
            <v>10</v>
          </cell>
        </row>
        <row r="58">
          <cell r="F58">
            <v>48</v>
          </cell>
          <cell r="G58">
            <v>216</v>
          </cell>
          <cell r="J58">
            <v>489</v>
          </cell>
        </row>
        <row r="62">
          <cell r="F62">
            <v>21</v>
          </cell>
          <cell r="J62">
            <v>50</v>
          </cell>
        </row>
        <row r="68">
          <cell r="F68">
            <v>20</v>
          </cell>
          <cell r="G68">
            <v>170</v>
          </cell>
        </row>
      </sheetData>
      <sheetData sheetId="3">
        <row r="12">
          <cell r="D12">
            <v>40</v>
          </cell>
          <cell r="E12">
            <v>31</v>
          </cell>
        </row>
        <row r="13">
          <cell r="D13">
            <v>0</v>
          </cell>
          <cell r="E13">
            <v>0</v>
          </cell>
        </row>
        <row r="16">
          <cell r="D16">
            <v>25</v>
          </cell>
          <cell r="E16">
            <v>18</v>
          </cell>
        </row>
        <row r="19">
          <cell r="D19">
            <v>0</v>
          </cell>
          <cell r="E19">
            <v>0</v>
          </cell>
        </row>
        <row r="20">
          <cell r="D20">
            <v>0</v>
          </cell>
          <cell r="E20">
            <v>0</v>
          </cell>
        </row>
        <row r="21">
          <cell r="D21">
            <v>0</v>
          </cell>
          <cell r="E21">
            <v>0</v>
          </cell>
        </row>
        <row r="22">
          <cell r="D22">
            <v>0</v>
          </cell>
          <cell r="E22">
            <v>0</v>
          </cell>
        </row>
        <row r="23">
          <cell r="D23">
            <v>0</v>
          </cell>
          <cell r="E23">
            <v>0</v>
          </cell>
        </row>
        <row r="24">
          <cell r="D24">
            <v>0</v>
          </cell>
          <cell r="E24">
            <v>0</v>
          </cell>
        </row>
        <row r="26">
          <cell r="D26">
            <v>0</v>
          </cell>
          <cell r="E26">
            <v>0</v>
          </cell>
        </row>
        <row r="27">
          <cell r="D27">
            <v>0</v>
          </cell>
          <cell r="E27">
            <v>0</v>
          </cell>
        </row>
        <row r="29">
          <cell r="D29">
            <v>0</v>
          </cell>
          <cell r="E29">
            <v>0</v>
          </cell>
        </row>
        <row r="30">
          <cell r="D30">
            <v>0</v>
          </cell>
          <cell r="E30">
            <v>0</v>
          </cell>
        </row>
        <row r="41">
          <cell r="E41">
            <v>0</v>
          </cell>
          <cell r="F41">
            <v>30</v>
          </cell>
          <cell r="G41">
            <v>90</v>
          </cell>
          <cell r="I41">
            <v>0</v>
          </cell>
          <cell r="J41">
            <v>40</v>
          </cell>
        </row>
        <row r="43">
          <cell r="F43">
            <v>0</v>
          </cell>
          <cell r="G43">
            <v>0</v>
          </cell>
          <cell r="J43">
            <v>0</v>
          </cell>
        </row>
        <row r="45">
          <cell r="F45">
            <v>3</v>
          </cell>
          <cell r="G45">
            <v>10</v>
          </cell>
          <cell r="J45">
            <v>3</v>
          </cell>
        </row>
        <row r="47">
          <cell r="F47">
            <v>0</v>
          </cell>
          <cell r="G47">
            <v>0</v>
          </cell>
          <cell r="J47">
            <v>0</v>
          </cell>
        </row>
        <row r="49">
          <cell r="F49">
            <v>0</v>
          </cell>
          <cell r="G49">
            <v>0</v>
          </cell>
          <cell r="J49">
            <v>0</v>
          </cell>
        </row>
        <row r="51">
          <cell r="F51">
            <v>0</v>
          </cell>
          <cell r="G51">
            <v>0</v>
          </cell>
          <cell r="J51">
            <v>0</v>
          </cell>
        </row>
        <row r="53">
          <cell r="F53">
            <v>0</v>
          </cell>
          <cell r="G53">
            <v>0</v>
          </cell>
          <cell r="J53">
            <v>0</v>
          </cell>
        </row>
        <row r="55">
          <cell r="F55">
            <v>0</v>
          </cell>
          <cell r="G55">
            <v>0</v>
          </cell>
          <cell r="J55">
            <v>0</v>
          </cell>
        </row>
        <row r="58">
          <cell r="E58">
            <v>0</v>
          </cell>
          <cell r="F58">
            <v>88</v>
          </cell>
          <cell r="G58">
            <v>370</v>
          </cell>
          <cell r="I58">
            <v>0</v>
          </cell>
          <cell r="J58">
            <v>140</v>
          </cell>
        </row>
        <row r="60">
          <cell r="F60">
            <v>0</v>
          </cell>
          <cell r="G60">
            <v>0</v>
          </cell>
          <cell r="J60">
            <v>0</v>
          </cell>
        </row>
        <row r="62">
          <cell r="F62">
            <v>3</v>
          </cell>
          <cell r="G62">
            <v>10</v>
          </cell>
          <cell r="J62">
            <v>0</v>
          </cell>
        </row>
        <row r="64">
          <cell r="F64">
            <v>0</v>
          </cell>
          <cell r="G64">
            <v>0</v>
          </cell>
          <cell r="J64">
            <v>0</v>
          </cell>
        </row>
        <row r="66">
          <cell r="F66">
            <v>0</v>
          </cell>
          <cell r="G66">
            <v>0</v>
          </cell>
          <cell r="J66">
            <v>0</v>
          </cell>
        </row>
        <row r="68">
          <cell r="F68">
            <v>4</v>
          </cell>
          <cell r="G68">
            <v>40</v>
          </cell>
          <cell r="J68">
            <v>0</v>
          </cell>
        </row>
        <row r="70">
          <cell r="F70">
            <v>0</v>
          </cell>
          <cell r="G70">
            <v>0</v>
          </cell>
          <cell r="J70">
            <v>0</v>
          </cell>
        </row>
        <row r="72">
          <cell r="F72">
            <v>0</v>
          </cell>
          <cell r="G72">
            <v>0</v>
          </cell>
          <cell r="J72">
            <v>0</v>
          </cell>
        </row>
      </sheetData>
      <sheetData sheetId="4">
        <row r="12">
          <cell r="D12">
            <v>11</v>
          </cell>
          <cell r="E12">
            <v>66</v>
          </cell>
        </row>
        <row r="13">
          <cell r="E13">
            <v>4</v>
          </cell>
        </row>
        <row r="16">
          <cell r="D16">
            <v>11</v>
          </cell>
          <cell r="E16">
            <v>14</v>
          </cell>
        </row>
        <row r="23">
          <cell r="E23">
            <v>3</v>
          </cell>
        </row>
        <row r="41">
          <cell r="F41">
            <v>57</v>
          </cell>
          <cell r="G41">
            <v>110</v>
          </cell>
          <cell r="J41">
            <v>1.5</v>
          </cell>
        </row>
        <row r="51">
          <cell r="F51">
            <v>16</v>
          </cell>
          <cell r="G51">
            <v>120</v>
          </cell>
        </row>
        <row r="55">
          <cell r="F55">
            <v>28</v>
          </cell>
          <cell r="G55">
            <v>30</v>
          </cell>
          <cell r="J55">
            <v>165</v>
          </cell>
        </row>
        <row r="58">
          <cell r="F58">
            <v>210</v>
          </cell>
          <cell r="G58">
            <v>862</v>
          </cell>
          <cell r="J58">
            <v>466</v>
          </cell>
        </row>
        <row r="68">
          <cell r="F68">
            <v>103</v>
          </cell>
          <cell r="G68">
            <v>442</v>
          </cell>
        </row>
        <row r="72">
          <cell r="G72">
            <v>160</v>
          </cell>
          <cell r="J72">
            <v>176</v>
          </cell>
        </row>
      </sheetData>
      <sheetData sheetId="5">
        <row r="12">
          <cell r="D12">
            <v>11</v>
          </cell>
          <cell r="E12">
            <v>71</v>
          </cell>
        </row>
        <row r="13">
          <cell r="D13">
            <v>0</v>
          </cell>
          <cell r="E13">
            <v>0</v>
          </cell>
        </row>
        <row r="16">
          <cell r="D16">
            <v>8</v>
          </cell>
          <cell r="E16">
            <v>16</v>
          </cell>
        </row>
        <row r="18">
          <cell r="E18">
            <v>2</v>
          </cell>
        </row>
        <row r="20">
          <cell r="D20">
            <v>3</v>
          </cell>
          <cell r="E20">
            <v>6</v>
          </cell>
        </row>
        <row r="41">
          <cell r="E41">
            <v>0</v>
          </cell>
          <cell r="F41">
            <v>107</v>
          </cell>
          <cell r="G41">
            <v>332</v>
          </cell>
          <cell r="I41">
            <v>0</v>
          </cell>
          <cell r="J41">
            <v>20</v>
          </cell>
        </row>
        <row r="58">
          <cell r="E58">
            <v>0</v>
          </cell>
          <cell r="F58">
            <v>40</v>
          </cell>
          <cell r="G58">
            <v>140</v>
          </cell>
          <cell r="I58">
            <v>0</v>
          </cell>
          <cell r="J58">
            <v>192</v>
          </cell>
        </row>
        <row r="68">
          <cell r="F68">
            <v>14</v>
          </cell>
          <cell r="G68">
            <v>0</v>
          </cell>
          <cell r="J68">
            <v>0</v>
          </cell>
        </row>
      </sheetData>
      <sheetData sheetId="6">
        <row r="12">
          <cell r="D12">
            <v>8</v>
          </cell>
          <cell r="E12">
            <v>18</v>
          </cell>
        </row>
        <row r="13">
          <cell r="D13">
            <v>0</v>
          </cell>
          <cell r="E13">
            <v>0</v>
          </cell>
        </row>
        <row r="16">
          <cell r="D16">
            <v>6</v>
          </cell>
          <cell r="E16">
            <v>10</v>
          </cell>
        </row>
        <row r="18">
          <cell r="D18">
            <v>1</v>
          </cell>
          <cell r="E18">
            <v>3</v>
          </cell>
        </row>
        <row r="19">
          <cell r="D19">
            <v>0</v>
          </cell>
          <cell r="E19">
            <v>0</v>
          </cell>
        </row>
        <row r="20">
          <cell r="D20">
            <v>1</v>
          </cell>
          <cell r="E20">
            <v>5</v>
          </cell>
        </row>
        <row r="21">
          <cell r="D21">
            <v>0</v>
          </cell>
          <cell r="E21">
            <v>0</v>
          </cell>
        </row>
        <row r="22">
          <cell r="D22">
            <v>0</v>
          </cell>
          <cell r="E22">
            <v>0</v>
          </cell>
        </row>
        <row r="23">
          <cell r="D23">
            <v>0</v>
          </cell>
          <cell r="E23">
            <v>0</v>
          </cell>
        </row>
        <row r="24">
          <cell r="D24">
            <v>0</v>
          </cell>
          <cell r="E24">
            <v>0</v>
          </cell>
        </row>
        <row r="26">
          <cell r="D26">
            <v>0</v>
          </cell>
          <cell r="E26">
            <v>0</v>
          </cell>
        </row>
        <row r="27">
          <cell r="D27">
            <v>0</v>
          </cell>
          <cell r="E27">
            <v>0</v>
          </cell>
        </row>
        <row r="29">
          <cell r="D29">
            <v>0</v>
          </cell>
          <cell r="E29">
            <v>0</v>
          </cell>
        </row>
        <row r="30">
          <cell r="D30">
            <v>0</v>
          </cell>
          <cell r="E30">
            <v>0</v>
          </cell>
        </row>
        <row r="41">
          <cell r="E41">
            <v>0</v>
          </cell>
          <cell r="F41">
            <v>72.040000000000006</v>
          </cell>
          <cell r="G41">
            <v>352.12</v>
          </cell>
          <cell r="I41">
            <v>0</v>
          </cell>
          <cell r="J41">
            <v>20</v>
          </cell>
        </row>
        <row r="43">
          <cell r="F43">
            <v>0</v>
          </cell>
          <cell r="G43">
            <v>0</v>
          </cell>
          <cell r="J43">
            <v>0</v>
          </cell>
        </row>
        <row r="45">
          <cell r="F45">
            <v>6</v>
          </cell>
          <cell r="G45">
            <v>20</v>
          </cell>
          <cell r="J45">
            <v>1.5</v>
          </cell>
        </row>
        <row r="47">
          <cell r="F47">
            <v>0</v>
          </cell>
          <cell r="G47">
            <v>0</v>
          </cell>
          <cell r="J47">
            <v>0</v>
          </cell>
        </row>
        <row r="49">
          <cell r="F49">
            <v>0</v>
          </cell>
          <cell r="G49">
            <v>0</v>
          </cell>
          <cell r="J49">
            <v>0</v>
          </cell>
        </row>
        <row r="51">
          <cell r="F51">
            <v>0</v>
          </cell>
          <cell r="G51">
            <v>0</v>
          </cell>
          <cell r="J51">
            <v>0</v>
          </cell>
        </row>
        <row r="53">
          <cell r="F53">
            <v>0</v>
          </cell>
          <cell r="G53">
            <v>0</v>
          </cell>
          <cell r="J53">
            <v>0</v>
          </cell>
        </row>
        <row r="55">
          <cell r="F55">
            <v>0</v>
          </cell>
          <cell r="G55">
            <v>0</v>
          </cell>
          <cell r="J55">
            <v>0</v>
          </cell>
        </row>
        <row r="58">
          <cell r="E58">
            <v>0</v>
          </cell>
          <cell r="F58">
            <v>23</v>
          </cell>
          <cell r="G58">
            <v>249</v>
          </cell>
          <cell r="I58">
            <v>0</v>
          </cell>
          <cell r="J58">
            <v>228</v>
          </cell>
        </row>
        <row r="60">
          <cell r="F60">
            <v>0</v>
          </cell>
          <cell r="G60">
            <v>0</v>
          </cell>
          <cell r="J60">
            <v>0</v>
          </cell>
        </row>
        <row r="62">
          <cell r="F62">
            <v>0</v>
          </cell>
          <cell r="G62">
            <v>5</v>
          </cell>
          <cell r="J62">
            <v>40</v>
          </cell>
        </row>
        <row r="64">
          <cell r="F64">
            <v>0</v>
          </cell>
          <cell r="G64">
            <v>0</v>
          </cell>
          <cell r="J64">
            <v>0</v>
          </cell>
        </row>
        <row r="66">
          <cell r="F66">
            <v>0</v>
          </cell>
          <cell r="G66">
            <v>0</v>
          </cell>
          <cell r="J66">
            <v>0</v>
          </cell>
        </row>
        <row r="68">
          <cell r="F68">
            <v>45</v>
          </cell>
          <cell r="G68">
            <v>0</v>
          </cell>
          <cell r="J68">
            <v>0</v>
          </cell>
        </row>
        <row r="70">
          <cell r="F70">
            <v>0</v>
          </cell>
          <cell r="G70">
            <v>0</v>
          </cell>
          <cell r="J70">
            <v>0</v>
          </cell>
        </row>
        <row r="72">
          <cell r="F72">
            <v>0</v>
          </cell>
          <cell r="G72">
            <v>0</v>
          </cell>
          <cell r="J72">
            <v>0</v>
          </cell>
        </row>
      </sheetData>
      <sheetData sheetId="7">
        <row r="12">
          <cell r="D12">
            <v>31</v>
          </cell>
          <cell r="E12">
            <v>104</v>
          </cell>
        </row>
        <row r="13">
          <cell r="E13">
            <v>6</v>
          </cell>
        </row>
        <row r="16">
          <cell r="D16">
            <v>26</v>
          </cell>
          <cell r="E16">
            <v>23</v>
          </cell>
        </row>
        <row r="18">
          <cell r="D18">
            <v>3</v>
          </cell>
          <cell r="E18">
            <v>3</v>
          </cell>
        </row>
        <row r="23">
          <cell r="E23">
            <v>3</v>
          </cell>
        </row>
        <row r="24">
          <cell r="E24">
            <v>3</v>
          </cell>
        </row>
        <row r="41">
          <cell r="F41">
            <v>881</v>
          </cell>
          <cell r="G41">
            <v>2643</v>
          </cell>
          <cell r="J41">
            <v>163</v>
          </cell>
        </row>
        <row r="51">
          <cell r="F51">
            <v>15</v>
          </cell>
          <cell r="G51">
            <v>150</v>
          </cell>
        </row>
        <row r="55">
          <cell r="G55">
            <v>20</v>
          </cell>
          <cell r="J55">
            <v>60</v>
          </cell>
        </row>
        <row r="58">
          <cell r="F58">
            <v>247</v>
          </cell>
          <cell r="G58">
            <v>360</v>
          </cell>
          <cell r="J58">
            <v>550</v>
          </cell>
        </row>
        <row r="68">
          <cell r="F68">
            <v>16</v>
          </cell>
          <cell r="G68">
            <v>140</v>
          </cell>
        </row>
        <row r="72">
          <cell r="G72">
            <v>20</v>
          </cell>
          <cell r="J72">
            <v>22</v>
          </cell>
        </row>
      </sheetData>
      <sheetData sheetId="8">
        <row r="12">
          <cell r="D12">
            <v>39</v>
          </cell>
          <cell r="E12">
            <v>41</v>
          </cell>
        </row>
        <row r="16">
          <cell r="D16">
            <v>38</v>
          </cell>
          <cell r="E16">
            <v>30</v>
          </cell>
        </row>
        <row r="18">
          <cell r="D18">
            <v>5</v>
          </cell>
          <cell r="E18">
            <v>1</v>
          </cell>
        </row>
        <row r="20">
          <cell r="D20">
            <v>1</v>
          </cell>
          <cell r="E20">
            <v>1</v>
          </cell>
        </row>
        <row r="41">
          <cell r="E41">
            <v>0</v>
          </cell>
          <cell r="F41">
            <v>202</v>
          </cell>
          <cell r="G41">
            <v>630</v>
          </cell>
          <cell r="I41">
            <v>0</v>
          </cell>
          <cell r="J41">
            <v>293</v>
          </cell>
        </row>
        <row r="58">
          <cell r="E58">
            <v>0</v>
          </cell>
          <cell r="F58">
            <v>87</v>
          </cell>
          <cell r="G58">
            <v>409</v>
          </cell>
          <cell r="I58">
            <v>0</v>
          </cell>
          <cell r="J58">
            <v>253</v>
          </cell>
        </row>
        <row r="68">
          <cell r="F68">
            <v>4</v>
          </cell>
          <cell r="G68">
            <v>100</v>
          </cell>
        </row>
      </sheetData>
      <sheetData sheetId="9">
        <row r="12">
          <cell r="D12">
            <v>24</v>
          </cell>
          <cell r="E12">
            <v>25</v>
          </cell>
        </row>
        <row r="16">
          <cell r="D16">
            <v>17</v>
          </cell>
          <cell r="E16">
            <v>9</v>
          </cell>
        </row>
        <row r="20">
          <cell r="D20">
            <v>3</v>
          </cell>
          <cell r="E20">
            <v>8</v>
          </cell>
        </row>
        <row r="41">
          <cell r="F41">
            <v>100</v>
          </cell>
          <cell r="G41">
            <v>300</v>
          </cell>
          <cell r="J41">
            <v>110</v>
          </cell>
        </row>
        <row r="45">
          <cell r="F45">
            <v>9</v>
          </cell>
          <cell r="G45">
            <v>30</v>
          </cell>
          <cell r="J45">
            <v>5</v>
          </cell>
        </row>
        <row r="55">
          <cell r="F55">
            <v>3</v>
          </cell>
        </row>
        <row r="58">
          <cell r="F58">
            <v>65</v>
          </cell>
          <cell r="G58">
            <v>173</v>
          </cell>
          <cell r="J58">
            <v>296.5</v>
          </cell>
        </row>
        <row r="62">
          <cell r="F62">
            <v>5</v>
          </cell>
          <cell r="G62">
            <v>15</v>
          </cell>
          <cell r="J62">
            <v>2.5</v>
          </cell>
        </row>
        <row r="68">
          <cell r="F68">
            <v>20</v>
          </cell>
          <cell r="G68">
            <v>15</v>
          </cell>
        </row>
      </sheetData>
      <sheetData sheetId="10">
        <row r="12">
          <cell r="D12">
            <v>9</v>
          </cell>
          <cell r="E12">
            <v>40</v>
          </cell>
        </row>
        <row r="13">
          <cell r="D13">
            <v>0</v>
          </cell>
          <cell r="E13">
            <v>2</v>
          </cell>
        </row>
        <row r="16">
          <cell r="D16">
            <v>6</v>
          </cell>
          <cell r="E16">
            <v>21</v>
          </cell>
        </row>
        <row r="18">
          <cell r="D18">
            <v>0</v>
          </cell>
          <cell r="E18">
            <v>2</v>
          </cell>
        </row>
        <row r="19">
          <cell r="D19">
            <v>0</v>
          </cell>
          <cell r="E19">
            <v>0</v>
          </cell>
        </row>
        <row r="20">
          <cell r="D20">
            <v>0</v>
          </cell>
          <cell r="E20">
            <v>5</v>
          </cell>
        </row>
        <row r="21">
          <cell r="D21">
            <v>0</v>
          </cell>
          <cell r="E21">
            <v>0</v>
          </cell>
        </row>
        <row r="22">
          <cell r="D22">
            <v>0</v>
          </cell>
          <cell r="E22">
            <v>0</v>
          </cell>
        </row>
        <row r="23">
          <cell r="D23">
            <v>0</v>
          </cell>
          <cell r="E23">
            <v>2</v>
          </cell>
        </row>
        <row r="26">
          <cell r="D26">
            <v>0</v>
          </cell>
          <cell r="E26">
            <v>0</v>
          </cell>
        </row>
        <row r="27">
          <cell r="D27">
            <v>0</v>
          </cell>
          <cell r="E27">
            <v>0</v>
          </cell>
        </row>
        <row r="29">
          <cell r="D29">
            <v>0</v>
          </cell>
          <cell r="E29">
            <v>0</v>
          </cell>
        </row>
        <row r="30">
          <cell r="D30">
            <v>0</v>
          </cell>
          <cell r="E30">
            <v>0</v>
          </cell>
        </row>
        <row r="41">
          <cell r="F41">
            <v>70</v>
          </cell>
          <cell r="G41">
            <v>210</v>
          </cell>
          <cell r="J41">
            <v>30</v>
          </cell>
        </row>
        <row r="51">
          <cell r="F51">
            <v>4</v>
          </cell>
          <cell r="G51">
            <v>40</v>
          </cell>
          <cell r="J51">
            <v>0</v>
          </cell>
        </row>
        <row r="58">
          <cell r="F58">
            <v>51</v>
          </cell>
          <cell r="G58">
            <v>330</v>
          </cell>
          <cell r="J58">
            <v>454</v>
          </cell>
        </row>
        <row r="68">
          <cell r="F68">
            <v>42</v>
          </cell>
          <cell r="G68">
            <v>120</v>
          </cell>
        </row>
      </sheetData>
      <sheetData sheetId="11">
        <row r="12">
          <cell r="D12">
            <v>78</v>
          </cell>
          <cell r="E12">
            <v>25</v>
          </cell>
        </row>
        <row r="13">
          <cell r="D13">
            <v>0</v>
          </cell>
          <cell r="E13">
            <v>1</v>
          </cell>
        </row>
        <row r="16">
          <cell r="D16">
            <v>39</v>
          </cell>
          <cell r="E16">
            <v>11</v>
          </cell>
        </row>
        <row r="18">
          <cell r="D18">
            <v>2</v>
          </cell>
          <cell r="E18">
            <v>0</v>
          </cell>
        </row>
        <row r="19">
          <cell r="D19">
            <v>0</v>
          </cell>
          <cell r="E19">
            <v>0</v>
          </cell>
        </row>
        <row r="20">
          <cell r="D20">
            <v>20</v>
          </cell>
          <cell r="E20">
            <v>7</v>
          </cell>
        </row>
        <row r="21">
          <cell r="D21">
            <v>0</v>
          </cell>
          <cell r="E21">
            <v>0</v>
          </cell>
        </row>
        <row r="22">
          <cell r="D22">
            <v>0</v>
          </cell>
          <cell r="E22">
            <v>0</v>
          </cell>
        </row>
        <row r="23">
          <cell r="D23">
            <v>0</v>
          </cell>
          <cell r="E23">
            <v>1</v>
          </cell>
        </row>
        <row r="24">
          <cell r="D24">
            <v>0</v>
          </cell>
          <cell r="E24">
            <v>0</v>
          </cell>
        </row>
        <row r="26">
          <cell r="D26">
            <v>0</v>
          </cell>
          <cell r="E26">
            <v>0</v>
          </cell>
        </row>
        <row r="27">
          <cell r="D27">
            <v>0</v>
          </cell>
          <cell r="E27">
            <v>0</v>
          </cell>
        </row>
        <row r="29">
          <cell r="D29">
            <v>0</v>
          </cell>
          <cell r="E29">
            <v>0</v>
          </cell>
        </row>
        <row r="30">
          <cell r="D30">
            <v>0</v>
          </cell>
          <cell r="E30">
            <v>0</v>
          </cell>
        </row>
        <row r="41">
          <cell r="E41">
            <v>0</v>
          </cell>
          <cell r="F41">
            <v>30</v>
          </cell>
          <cell r="G41">
            <v>263</v>
          </cell>
          <cell r="I41">
            <v>0</v>
          </cell>
          <cell r="J41">
            <v>300</v>
          </cell>
        </row>
        <row r="43">
          <cell r="F43">
            <v>0</v>
          </cell>
          <cell r="G43">
            <v>0</v>
          </cell>
          <cell r="J43">
            <v>0</v>
          </cell>
        </row>
        <row r="45">
          <cell r="F45">
            <v>9</v>
          </cell>
          <cell r="G45">
            <v>25</v>
          </cell>
          <cell r="J45">
            <v>19.5</v>
          </cell>
        </row>
        <row r="47">
          <cell r="F47">
            <v>0</v>
          </cell>
          <cell r="G47">
            <v>0</v>
          </cell>
          <cell r="J47">
            <v>0</v>
          </cell>
        </row>
        <row r="49">
          <cell r="F49">
            <v>0</v>
          </cell>
          <cell r="G49">
            <v>0</v>
          </cell>
          <cell r="J49">
            <v>0</v>
          </cell>
        </row>
        <row r="51">
          <cell r="F51">
            <v>0</v>
          </cell>
          <cell r="G51">
            <v>40</v>
          </cell>
          <cell r="J51">
            <v>0</v>
          </cell>
        </row>
        <row r="53">
          <cell r="F53">
            <v>0</v>
          </cell>
          <cell r="G53">
            <v>0</v>
          </cell>
          <cell r="J53">
            <v>0</v>
          </cell>
        </row>
        <row r="55">
          <cell r="F55">
            <v>0</v>
          </cell>
          <cell r="G55">
            <v>0</v>
          </cell>
          <cell r="J55">
            <v>232</v>
          </cell>
        </row>
        <row r="58">
          <cell r="E58">
            <v>0</v>
          </cell>
          <cell r="F58">
            <v>30</v>
          </cell>
          <cell r="G58">
            <v>263</v>
          </cell>
          <cell r="I58">
            <v>0</v>
          </cell>
          <cell r="J58">
            <v>483</v>
          </cell>
        </row>
        <row r="60">
          <cell r="F60">
            <v>0</v>
          </cell>
          <cell r="G60">
            <v>0</v>
          </cell>
          <cell r="J60">
            <v>0</v>
          </cell>
        </row>
        <row r="62">
          <cell r="F62">
            <v>6</v>
          </cell>
          <cell r="G62">
            <v>20</v>
          </cell>
          <cell r="J62">
            <v>25.5</v>
          </cell>
        </row>
        <row r="64">
          <cell r="F64">
            <v>0</v>
          </cell>
          <cell r="G64">
            <v>0</v>
          </cell>
          <cell r="J64">
            <v>0</v>
          </cell>
        </row>
        <row r="66">
          <cell r="F66">
            <v>0</v>
          </cell>
          <cell r="G66">
            <v>0</v>
          </cell>
          <cell r="J66">
            <v>0</v>
          </cell>
        </row>
        <row r="68">
          <cell r="F68">
            <v>8</v>
          </cell>
          <cell r="G68">
            <v>80</v>
          </cell>
          <cell r="J68">
            <v>0</v>
          </cell>
        </row>
        <row r="70">
          <cell r="F70">
            <v>0</v>
          </cell>
          <cell r="G70">
            <v>0</v>
          </cell>
          <cell r="J70">
            <v>0</v>
          </cell>
        </row>
        <row r="72">
          <cell r="F72">
            <v>0</v>
          </cell>
          <cell r="G72">
            <v>0</v>
          </cell>
          <cell r="J72">
            <v>180</v>
          </cell>
        </row>
      </sheetData>
      <sheetData sheetId="12">
        <row r="12">
          <cell r="D12">
            <v>98</v>
          </cell>
          <cell r="E12">
            <v>36</v>
          </cell>
        </row>
        <row r="13">
          <cell r="D13">
            <v>0</v>
          </cell>
          <cell r="E13">
            <v>0</v>
          </cell>
        </row>
        <row r="16">
          <cell r="D16">
            <v>68</v>
          </cell>
          <cell r="E16">
            <v>16</v>
          </cell>
        </row>
        <row r="19">
          <cell r="D19">
            <v>0</v>
          </cell>
          <cell r="E19">
            <v>0</v>
          </cell>
        </row>
        <row r="20">
          <cell r="D20">
            <v>20</v>
          </cell>
          <cell r="E20">
            <v>16</v>
          </cell>
        </row>
        <row r="21">
          <cell r="D21">
            <v>0</v>
          </cell>
          <cell r="E21">
            <v>0</v>
          </cell>
        </row>
        <row r="22">
          <cell r="D22">
            <v>0</v>
          </cell>
          <cell r="E22">
            <v>0</v>
          </cell>
        </row>
        <row r="23">
          <cell r="D23">
            <v>0</v>
          </cell>
          <cell r="E23">
            <v>0</v>
          </cell>
        </row>
        <row r="26">
          <cell r="D26">
            <v>0</v>
          </cell>
          <cell r="E26">
            <v>0</v>
          </cell>
        </row>
        <row r="27">
          <cell r="D27">
            <v>0</v>
          </cell>
          <cell r="E27">
            <v>0</v>
          </cell>
        </row>
        <row r="29">
          <cell r="D29">
            <v>0</v>
          </cell>
          <cell r="E29">
            <v>0</v>
          </cell>
        </row>
        <row r="30">
          <cell r="D30">
            <v>0</v>
          </cell>
          <cell r="E30">
            <v>0</v>
          </cell>
        </row>
        <row r="41">
          <cell r="F41">
            <v>133</v>
          </cell>
          <cell r="G41">
            <v>320</v>
          </cell>
          <cell r="J41">
            <v>526</v>
          </cell>
        </row>
        <row r="45">
          <cell r="F45">
            <v>25</v>
          </cell>
          <cell r="G45">
            <v>26</v>
          </cell>
          <cell r="J45">
            <v>6.5</v>
          </cell>
        </row>
        <row r="58">
          <cell r="F58">
            <v>200</v>
          </cell>
          <cell r="G58">
            <v>190</v>
          </cell>
          <cell r="J58">
            <v>600</v>
          </cell>
        </row>
        <row r="62">
          <cell r="F62">
            <v>19.5</v>
          </cell>
          <cell r="G62">
            <v>7</v>
          </cell>
          <cell r="J62">
            <v>3.5</v>
          </cell>
        </row>
        <row r="68">
          <cell r="F68">
            <v>46</v>
          </cell>
          <cell r="G68">
            <v>604</v>
          </cell>
          <cell r="J68">
            <v>4</v>
          </cell>
        </row>
      </sheetData>
      <sheetData sheetId="13">
        <row r="12">
          <cell r="D12">
            <v>85</v>
          </cell>
          <cell r="E12">
            <v>90</v>
          </cell>
        </row>
        <row r="13">
          <cell r="D13">
            <v>0</v>
          </cell>
          <cell r="E13">
            <v>0</v>
          </cell>
        </row>
        <row r="16">
          <cell r="D16">
            <v>74</v>
          </cell>
          <cell r="E16">
            <v>67</v>
          </cell>
        </row>
        <row r="18">
          <cell r="D18">
            <v>14</v>
          </cell>
          <cell r="E18">
            <v>2</v>
          </cell>
        </row>
        <row r="41">
          <cell r="E41">
            <v>0</v>
          </cell>
          <cell r="F41">
            <v>338</v>
          </cell>
          <cell r="G41">
            <v>1020</v>
          </cell>
          <cell r="I41">
            <v>0</v>
          </cell>
          <cell r="J41">
            <v>530</v>
          </cell>
        </row>
        <row r="43">
          <cell r="F43">
            <v>0</v>
          </cell>
          <cell r="G43">
            <v>0</v>
          </cell>
          <cell r="J43">
            <v>0</v>
          </cell>
        </row>
        <row r="45">
          <cell r="F45">
            <v>0</v>
          </cell>
          <cell r="G45">
            <v>0</v>
          </cell>
          <cell r="J45">
            <v>0</v>
          </cell>
        </row>
        <row r="47">
          <cell r="F47">
            <v>0</v>
          </cell>
          <cell r="G47">
            <v>0</v>
          </cell>
          <cell r="J47">
            <v>0</v>
          </cell>
        </row>
        <row r="49">
          <cell r="F49">
            <v>0</v>
          </cell>
          <cell r="G49">
            <v>0</v>
          </cell>
          <cell r="J49">
            <v>0</v>
          </cell>
        </row>
        <row r="51">
          <cell r="F51">
            <v>0</v>
          </cell>
          <cell r="G51">
            <v>0</v>
          </cell>
          <cell r="J51">
            <v>0</v>
          </cell>
        </row>
        <row r="53">
          <cell r="F53">
            <v>0</v>
          </cell>
          <cell r="G53">
            <v>0</v>
          </cell>
          <cell r="J53">
            <v>0</v>
          </cell>
        </row>
        <row r="55">
          <cell r="F55">
            <v>0</v>
          </cell>
          <cell r="G55">
            <v>0</v>
          </cell>
          <cell r="J55">
            <v>0</v>
          </cell>
        </row>
        <row r="58">
          <cell r="E58">
            <v>0</v>
          </cell>
          <cell r="F58">
            <v>159</v>
          </cell>
          <cell r="G58">
            <v>503</v>
          </cell>
          <cell r="I58">
            <v>0</v>
          </cell>
          <cell r="J58">
            <v>1038</v>
          </cell>
        </row>
        <row r="60">
          <cell r="F60">
            <v>0</v>
          </cell>
          <cell r="G60">
            <v>0</v>
          </cell>
          <cell r="J60">
            <v>0</v>
          </cell>
        </row>
        <row r="62">
          <cell r="F62">
            <v>0</v>
          </cell>
          <cell r="G62">
            <v>0</v>
          </cell>
          <cell r="J62">
            <v>0</v>
          </cell>
        </row>
        <row r="64">
          <cell r="F64">
            <v>0</v>
          </cell>
          <cell r="G64">
            <v>0</v>
          </cell>
          <cell r="J64">
            <v>0</v>
          </cell>
        </row>
        <row r="66">
          <cell r="F66">
            <v>0</v>
          </cell>
          <cell r="G66">
            <v>0</v>
          </cell>
          <cell r="J66">
            <v>0</v>
          </cell>
        </row>
        <row r="68">
          <cell r="F68">
            <v>121</v>
          </cell>
          <cell r="G68">
            <v>386</v>
          </cell>
          <cell r="J68">
            <v>10</v>
          </cell>
        </row>
        <row r="70">
          <cell r="F70">
            <v>0</v>
          </cell>
          <cell r="G70">
            <v>0</v>
          </cell>
          <cell r="J70">
            <v>0</v>
          </cell>
        </row>
      </sheetData>
      <sheetData sheetId="14">
        <row r="12">
          <cell r="D12">
            <v>54</v>
          </cell>
          <cell r="E12">
            <v>28</v>
          </cell>
        </row>
        <row r="13">
          <cell r="E13">
            <v>1</v>
          </cell>
        </row>
        <row r="16">
          <cell r="D16">
            <v>51</v>
          </cell>
          <cell r="E16">
            <v>16</v>
          </cell>
        </row>
        <row r="18">
          <cell r="D18">
            <v>7</v>
          </cell>
          <cell r="E18">
            <v>1</v>
          </cell>
        </row>
        <row r="20">
          <cell r="D20">
            <v>3</v>
          </cell>
          <cell r="E20">
            <v>5</v>
          </cell>
        </row>
        <row r="23">
          <cell r="E23">
            <v>1</v>
          </cell>
        </row>
        <row r="41">
          <cell r="F41">
            <v>50</v>
          </cell>
          <cell r="G41">
            <v>180</v>
          </cell>
          <cell r="J41">
            <v>430</v>
          </cell>
        </row>
        <row r="45">
          <cell r="F45">
            <v>9</v>
          </cell>
          <cell r="G45">
            <v>25</v>
          </cell>
          <cell r="J45">
            <v>12</v>
          </cell>
        </row>
        <row r="58">
          <cell r="F58">
            <v>40</v>
          </cell>
          <cell r="G58">
            <v>120</v>
          </cell>
          <cell r="J58">
            <v>350</v>
          </cell>
        </row>
        <row r="62">
          <cell r="F62">
            <v>6</v>
          </cell>
          <cell r="G62">
            <v>20</v>
          </cell>
          <cell r="J62">
            <v>12</v>
          </cell>
        </row>
      </sheetData>
      <sheetData sheetId="15">
        <row r="12">
          <cell r="D12">
            <v>39</v>
          </cell>
          <cell r="E12">
            <v>83</v>
          </cell>
        </row>
        <row r="13">
          <cell r="E13">
            <v>1</v>
          </cell>
        </row>
        <row r="16">
          <cell r="D16">
            <v>25</v>
          </cell>
          <cell r="E16">
            <v>13</v>
          </cell>
        </row>
        <row r="18">
          <cell r="D18">
            <v>7</v>
          </cell>
        </row>
        <row r="20">
          <cell r="D20">
            <v>7</v>
          </cell>
          <cell r="E20">
            <v>5</v>
          </cell>
        </row>
        <row r="23">
          <cell r="E23">
            <v>1</v>
          </cell>
        </row>
        <row r="41">
          <cell r="F41">
            <v>110</v>
          </cell>
          <cell r="G41">
            <v>330</v>
          </cell>
          <cell r="J41">
            <v>310</v>
          </cell>
        </row>
        <row r="51">
          <cell r="F51">
            <v>4</v>
          </cell>
          <cell r="G51">
            <v>40</v>
          </cell>
        </row>
        <row r="58">
          <cell r="F58">
            <v>50</v>
          </cell>
          <cell r="G58">
            <v>180</v>
          </cell>
          <cell r="J58">
            <v>739</v>
          </cell>
        </row>
        <row r="68">
          <cell r="F68">
            <v>8</v>
          </cell>
          <cell r="J68">
            <v>1</v>
          </cell>
        </row>
      </sheetData>
      <sheetData sheetId="16">
        <row r="12">
          <cell r="D12">
            <v>66</v>
          </cell>
          <cell r="E12">
            <v>45</v>
          </cell>
        </row>
        <row r="16">
          <cell r="D16">
            <v>56</v>
          </cell>
          <cell r="E16">
            <v>24</v>
          </cell>
        </row>
        <row r="18">
          <cell r="D18">
            <v>2</v>
          </cell>
          <cell r="E18">
            <v>2</v>
          </cell>
        </row>
        <row r="19">
          <cell r="D19">
            <v>0</v>
          </cell>
          <cell r="E19">
            <v>0</v>
          </cell>
        </row>
        <row r="20">
          <cell r="D20">
            <v>7</v>
          </cell>
          <cell r="E20">
            <v>11</v>
          </cell>
        </row>
        <row r="21">
          <cell r="D21">
            <v>0</v>
          </cell>
          <cell r="E21">
            <v>0</v>
          </cell>
        </row>
        <row r="22">
          <cell r="D22">
            <v>0</v>
          </cell>
          <cell r="E22">
            <v>0</v>
          </cell>
        </row>
        <row r="23">
          <cell r="D23">
            <v>0</v>
          </cell>
          <cell r="E23">
            <v>0</v>
          </cell>
        </row>
        <row r="24">
          <cell r="D24">
            <v>0</v>
          </cell>
          <cell r="E24">
            <v>0</v>
          </cell>
        </row>
        <row r="26">
          <cell r="D26">
            <v>0</v>
          </cell>
          <cell r="E26">
            <v>0</v>
          </cell>
        </row>
        <row r="27">
          <cell r="D27">
            <v>0</v>
          </cell>
          <cell r="E27">
            <v>0</v>
          </cell>
        </row>
        <row r="29">
          <cell r="D29">
            <v>0</v>
          </cell>
          <cell r="E29">
            <v>0</v>
          </cell>
        </row>
        <row r="30">
          <cell r="D30">
            <v>0</v>
          </cell>
          <cell r="E30">
            <v>0</v>
          </cell>
        </row>
        <row r="41">
          <cell r="E41">
            <v>0</v>
          </cell>
          <cell r="F41">
            <v>20</v>
          </cell>
          <cell r="G41">
            <v>565</v>
          </cell>
          <cell r="I41">
            <v>0</v>
          </cell>
          <cell r="J41">
            <v>439.5</v>
          </cell>
        </row>
        <row r="43">
          <cell r="F43">
            <v>0</v>
          </cell>
          <cell r="G43">
            <v>0</v>
          </cell>
          <cell r="J43">
            <v>0</v>
          </cell>
        </row>
        <row r="45">
          <cell r="F45">
            <v>0</v>
          </cell>
          <cell r="G45">
            <v>55</v>
          </cell>
          <cell r="J45">
            <v>13.5</v>
          </cell>
        </row>
        <row r="47">
          <cell r="F47">
            <v>0</v>
          </cell>
          <cell r="G47">
            <v>0</v>
          </cell>
          <cell r="J47">
            <v>0</v>
          </cell>
        </row>
        <row r="49">
          <cell r="F49">
            <v>0</v>
          </cell>
          <cell r="G49">
            <v>0</v>
          </cell>
          <cell r="J49">
            <v>0</v>
          </cell>
        </row>
        <row r="51">
          <cell r="F51">
            <v>0</v>
          </cell>
          <cell r="G51">
            <v>0</v>
          </cell>
          <cell r="J51">
            <v>0</v>
          </cell>
        </row>
        <row r="53">
          <cell r="F53">
            <v>0</v>
          </cell>
          <cell r="G53">
            <v>0</v>
          </cell>
          <cell r="J53">
            <v>0</v>
          </cell>
        </row>
        <row r="55">
          <cell r="F55">
            <v>0</v>
          </cell>
          <cell r="G55">
            <v>0</v>
          </cell>
          <cell r="J55">
            <v>0</v>
          </cell>
        </row>
        <row r="58">
          <cell r="E58">
            <v>0</v>
          </cell>
          <cell r="F58">
            <v>0</v>
          </cell>
          <cell r="G58">
            <v>700</v>
          </cell>
          <cell r="I58">
            <v>0</v>
          </cell>
          <cell r="J58">
            <v>815</v>
          </cell>
        </row>
        <row r="60">
          <cell r="F60">
            <v>0</v>
          </cell>
          <cell r="G60">
            <v>0</v>
          </cell>
          <cell r="J60">
            <v>0</v>
          </cell>
        </row>
        <row r="62">
          <cell r="F62">
            <v>0</v>
          </cell>
          <cell r="G62">
            <v>15</v>
          </cell>
          <cell r="J62">
            <v>10</v>
          </cell>
        </row>
        <row r="64">
          <cell r="F64">
            <v>0</v>
          </cell>
          <cell r="G64">
            <v>0</v>
          </cell>
          <cell r="J64">
            <v>0</v>
          </cell>
        </row>
        <row r="66">
          <cell r="F66">
            <v>0</v>
          </cell>
          <cell r="G66">
            <v>0</v>
          </cell>
          <cell r="J66">
            <v>0</v>
          </cell>
        </row>
        <row r="68">
          <cell r="F68">
            <v>42</v>
          </cell>
          <cell r="G68">
            <v>381</v>
          </cell>
          <cell r="J68">
            <v>23</v>
          </cell>
        </row>
        <row r="70">
          <cell r="F70">
            <v>0</v>
          </cell>
          <cell r="G70">
            <v>0</v>
          </cell>
          <cell r="J70">
            <v>0</v>
          </cell>
        </row>
        <row r="72">
          <cell r="F72">
            <v>0</v>
          </cell>
          <cell r="G72">
            <v>0</v>
          </cell>
          <cell r="J72">
            <v>0</v>
          </cell>
        </row>
      </sheetData>
      <sheetData sheetId="17">
        <row r="12">
          <cell r="D12">
            <v>150</v>
          </cell>
          <cell r="E12">
            <v>62</v>
          </cell>
        </row>
        <row r="16">
          <cell r="D16">
            <v>108</v>
          </cell>
          <cell r="E16">
            <v>26</v>
          </cell>
        </row>
        <row r="18">
          <cell r="D18">
            <v>22</v>
          </cell>
          <cell r="E18">
            <v>5</v>
          </cell>
        </row>
        <row r="20">
          <cell r="D20">
            <v>24</v>
          </cell>
          <cell r="E20">
            <v>26</v>
          </cell>
        </row>
        <row r="41">
          <cell r="F41">
            <v>251</v>
          </cell>
          <cell r="G41">
            <v>694</v>
          </cell>
          <cell r="J41">
            <v>770</v>
          </cell>
        </row>
        <row r="45">
          <cell r="F45">
            <v>45</v>
          </cell>
          <cell r="G45">
            <v>150</v>
          </cell>
          <cell r="J45">
            <v>36</v>
          </cell>
        </row>
        <row r="55">
          <cell r="F55">
            <v>200</v>
          </cell>
          <cell r="G55">
            <v>360</v>
          </cell>
          <cell r="J55">
            <v>580</v>
          </cell>
        </row>
        <row r="58">
          <cell r="F58">
            <v>376</v>
          </cell>
          <cell r="G58">
            <v>1154</v>
          </cell>
          <cell r="J58">
            <v>990</v>
          </cell>
        </row>
        <row r="62">
          <cell r="F62">
            <v>42</v>
          </cell>
          <cell r="G62">
            <v>60</v>
          </cell>
          <cell r="J62">
            <v>72</v>
          </cell>
        </row>
        <row r="68">
          <cell r="F68">
            <v>84</v>
          </cell>
          <cell r="G68">
            <v>440</v>
          </cell>
        </row>
        <row r="72">
          <cell r="F72">
            <v>10</v>
          </cell>
          <cell r="J72">
            <v>3</v>
          </cell>
        </row>
      </sheetData>
      <sheetData sheetId="18">
        <row r="12">
          <cell r="D12">
            <v>68</v>
          </cell>
          <cell r="E12">
            <v>52</v>
          </cell>
        </row>
        <row r="13">
          <cell r="D13">
            <v>0</v>
          </cell>
          <cell r="E13">
            <v>0</v>
          </cell>
        </row>
        <row r="16">
          <cell r="D16">
            <v>57</v>
          </cell>
          <cell r="E16">
            <v>29</v>
          </cell>
        </row>
        <row r="18">
          <cell r="D18">
            <v>9</v>
          </cell>
          <cell r="E18">
            <v>1</v>
          </cell>
        </row>
        <row r="19">
          <cell r="D19">
            <v>0</v>
          </cell>
          <cell r="E19">
            <v>0</v>
          </cell>
        </row>
        <row r="20">
          <cell r="D20">
            <v>8</v>
          </cell>
          <cell r="E20">
            <v>13</v>
          </cell>
        </row>
        <row r="21">
          <cell r="D21">
            <v>0</v>
          </cell>
          <cell r="E21">
            <v>0</v>
          </cell>
        </row>
        <row r="22">
          <cell r="D22">
            <v>0</v>
          </cell>
          <cell r="E22">
            <v>0</v>
          </cell>
        </row>
        <row r="23">
          <cell r="D23">
            <v>0</v>
          </cell>
          <cell r="E23">
            <v>0</v>
          </cell>
        </row>
        <row r="24">
          <cell r="D24">
            <v>0</v>
          </cell>
          <cell r="E24">
            <v>0</v>
          </cell>
        </row>
        <row r="26">
          <cell r="D26">
            <v>0</v>
          </cell>
          <cell r="E26">
            <v>0</v>
          </cell>
        </row>
        <row r="27">
          <cell r="D27">
            <v>0</v>
          </cell>
          <cell r="E27">
            <v>0</v>
          </cell>
        </row>
        <row r="29">
          <cell r="D29">
            <v>0</v>
          </cell>
          <cell r="E29">
            <v>0</v>
          </cell>
        </row>
        <row r="30">
          <cell r="D30">
            <v>0</v>
          </cell>
          <cell r="E30">
            <v>0</v>
          </cell>
        </row>
        <row r="41">
          <cell r="E41">
            <v>0</v>
          </cell>
          <cell r="F41">
            <v>110</v>
          </cell>
          <cell r="G41">
            <v>510</v>
          </cell>
          <cell r="I41">
            <v>0</v>
          </cell>
          <cell r="J41">
            <v>260</v>
          </cell>
        </row>
        <row r="43">
          <cell r="F43">
            <v>0</v>
          </cell>
          <cell r="G43">
            <v>0</v>
          </cell>
          <cell r="J43">
            <v>0</v>
          </cell>
        </row>
        <row r="45">
          <cell r="F45">
            <v>0</v>
          </cell>
          <cell r="G45">
            <v>0</v>
          </cell>
          <cell r="J45">
            <v>0</v>
          </cell>
        </row>
        <row r="47">
          <cell r="F47">
            <v>0</v>
          </cell>
          <cell r="G47">
            <v>0</v>
          </cell>
          <cell r="J47">
            <v>0</v>
          </cell>
        </row>
        <row r="49">
          <cell r="F49">
            <v>0</v>
          </cell>
          <cell r="G49">
            <v>0</v>
          </cell>
          <cell r="J49">
            <v>0</v>
          </cell>
        </row>
        <row r="51">
          <cell r="F51">
            <v>0</v>
          </cell>
          <cell r="G51">
            <v>0</v>
          </cell>
          <cell r="J51">
            <v>0</v>
          </cell>
        </row>
        <row r="53">
          <cell r="F53">
            <v>0</v>
          </cell>
          <cell r="G53">
            <v>0</v>
          </cell>
          <cell r="J53">
            <v>0</v>
          </cell>
        </row>
        <row r="55">
          <cell r="F55">
            <v>40</v>
          </cell>
          <cell r="G55">
            <v>60</v>
          </cell>
          <cell r="J55">
            <v>0</v>
          </cell>
        </row>
        <row r="58">
          <cell r="E58">
            <v>0</v>
          </cell>
          <cell r="F58">
            <v>129</v>
          </cell>
          <cell r="G58">
            <v>653</v>
          </cell>
          <cell r="I58">
            <v>0</v>
          </cell>
          <cell r="J58">
            <v>748</v>
          </cell>
        </row>
        <row r="60">
          <cell r="F60">
            <v>0</v>
          </cell>
          <cell r="G60">
            <v>0</v>
          </cell>
          <cell r="J60">
            <v>0</v>
          </cell>
        </row>
        <row r="62">
          <cell r="F62">
            <v>0</v>
          </cell>
          <cell r="G62">
            <v>0</v>
          </cell>
          <cell r="J62">
            <v>0</v>
          </cell>
        </row>
        <row r="64">
          <cell r="F64">
            <v>0</v>
          </cell>
          <cell r="G64">
            <v>0</v>
          </cell>
          <cell r="J64">
            <v>0</v>
          </cell>
        </row>
        <row r="66">
          <cell r="F66">
            <v>0</v>
          </cell>
          <cell r="G66">
            <v>0</v>
          </cell>
          <cell r="J66">
            <v>0</v>
          </cell>
        </row>
        <row r="68">
          <cell r="F68">
            <v>31</v>
          </cell>
          <cell r="G68">
            <v>150</v>
          </cell>
          <cell r="J68">
            <v>0</v>
          </cell>
        </row>
        <row r="70">
          <cell r="F70">
            <v>0</v>
          </cell>
          <cell r="G70">
            <v>0</v>
          </cell>
          <cell r="J70">
            <v>2</v>
          </cell>
        </row>
        <row r="72">
          <cell r="F72">
            <v>0</v>
          </cell>
          <cell r="G72">
            <v>0</v>
          </cell>
          <cell r="J72">
            <v>0</v>
          </cell>
        </row>
      </sheetData>
      <sheetData sheetId="19">
        <row r="12">
          <cell r="D12">
            <v>157</v>
          </cell>
          <cell r="E12">
            <v>84</v>
          </cell>
        </row>
        <row r="16">
          <cell r="D16">
            <v>132</v>
          </cell>
          <cell r="E16">
            <v>35</v>
          </cell>
        </row>
        <row r="18">
          <cell r="D18">
            <v>5</v>
          </cell>
        </row>
        <row r="19">
          <cell r="D19">
            <v>0</v>
          </cell>
          <cell r="E19">
            <v>0</v>
          </cell>
        </row>
        <row r="20">
          <cell r="D20">
            <v>12</v>
          </cell>
          <cell r="E20">
            <v>22</v>
          </cell>
        </row>
        <row r="21">
          <cell r="D21">
            <v>0</v>
          </cell>
          <cell r="E21">
            <v>0</v>
          </cell>
        </row>
        <row r="22">
          <cell r="D22">
            <v>0</v>
          </cell>
          <cell r="E22">
            <v>0</v>
          </cell>
        </row>
        <row r="23">
          <cell r="D23">
            <v>0</v>
          </cell>
          <cell r="E23">
            <v>0</v>
          </cell>
        </row>
        <row r="24">
          <cell r="D24">
            <v>0</v>
          </cell>
          <cell r="E24">
            <v>0</v>
          </cell>
        </row>
        <row r="26">
          <cell r="D26">
            <v>0</v>
          </cell>
          <cell r="E26">
            <v>0</v>
          </cell>
        </row>
        <row r="27">
          <cell r="D27">
            <v>0</v>
          </cell>
          <cell r="E27">
            <v>0</v>
          </cell>
        </row>
        <row r="29">
          <cell r="D29">
            <v>0</v>
          </cell>
          <cell r="E29">
            <v>0</v>
          </cell>
        </row>
        <row r="30">
          <cell r="D30">
            <v>0</v>
          </cell>
          <cell r="E30">
            <v>0</v>
          </cell>
        </row>
        <row r="41">
          <cell r="E41">
            <v>0</v>
          </cell>
          <cell r="F41">
            <v>50</v>
          </cell>
          <cell r="G41">
            <v>210</v>
          </cell>
          <cell r="I41">
            <v>0</v>
          </cell>
          <cell r="J41">
            <v>374</v>
          </cell>
        </row>
        <row r="43">
          <cell r="F43">
            <v>0</v>
          </cell>
          <cell r="G43">
            <v>0</v>
          </cell>
          <cell r="J43">
            <v>0</v>
          </cell>
        </row>
        <row r="45">
          <cell r="F45">
            <v>1.5</v>
          </cell>
          <cell r="G45">
            <v>5</v>
          </cell>
          <cell r="J45">
            <v>0</v>
          </cell>
        </row>
        <row r="47">
          <cell r="F47">
            <v>0</v>
          </cell>
          <cell r="G47">
            <v>0</v>
          </cell>
          <cell r="J47">
            <v>0</v>
          </cell>
        </row>
        <row r="49">
          <cell r="F49">
            <v>0</v>
          </cell>
          <cell r="G49">
            <v>0</v>
          </cell>
          <cell r="J49">
            <v>0</v>
          </cell>
        </row>
        <row r="51">
          <cell r="F51">
            <v>0</v>
          </cell>
          <cell r="G51">
            <v>0</v>
          </cell>
          <cell r="J51">
            <v>0</v>
          </cell>
        </row>
        <row r="53">
          <cell r="F53">
            <v>0</v>
          </cell>
          <cell r="G53">
            <v>0</v>
          </cell>
          <cell r="J53">
            <v>0</v>
          </cell>
        </row>
        <row r="55">
          <cell r="F55">
            <v>0</v>
          </cell>
          <cell r="G55">
            <v>0</v>
          </cell>
          <cell r="J55">
            <v>0</v>
          </cell>
        </row>
        <row r="58">
          <cell r="E58">
            <v>0</v>
          </cell>
          <cell r="F58">
            <v>154</v>
          </cell>
          <cell r="G58">
            <v>943</v>
          </cell>
          <cell r="I58">
            <v>0</v>
          </cell>
          <cell r="J58">
            <v>508</v>
          </cell>
        </row>
        <row r="60">
          <cell r="F60">
            <v>0</v>
          </cell>
          <cell r="G60">
            <v>0</v>
          </cell>
          <cell r="J60">
            <v>0</v>
          </cell>
        </row>
        <row r="62">
          <cell r="F62">
            <v>0</v>
          </cell>
          <cell r="G62">
            <v>0</v>
          </cell>
          <cell r="J62">
            <v>2</v>
          </cell>
        </row>
        <row r="64">
          <cell r="F64">
            <v>0</v>
          </cell>
          <cell r="G64">
            <v>0</v>
          </cell>
          <cell r="J64">
            <v>0</v>
          </cell>
        </row>
        <row r="66">
          <cell r="F66">
            <v>0</v>
          </cell>
          <cell r="G66">
            <v>0</v>
          </cell>
          <cell r="J66">
            <v>0</v>
          </cell>
        </row>
        <row r="68">
          <cell r="F68">
            <v>4</v>
          </cell>
          <cell r="G68">
            <v>334</v>
          </cell>
          <cell r="J68">
            <v>0</v>
          </cell>
        </row>
        <row r="70">
          <cell r="F70">
            <v>0</v>
          </cell>
          <cell r="G70">
            <v>0</v>
          </cell>
          <cell r="J70">
            <v>0</v>
          </cell>
        </row>
        <row r="72">
          <cell r="F72">
            <v>0</v>
          </cell>
          <cell r="G72">
            <v>0</v>
          </cell>
          <cell r="J72">
            <v>0</v>
          </cell>
        </row>
      </sheetData>
      <sheetData sheetId="20">
        <row r="12">
          <cell r="D12">
            <v>74</v>
          </cell>
          <cell r="E12">
            <v>68</v>
          </cell>
        </row>
        <row r="13">
          <cell r="D13">
            <v>0</v>
          </cell>
          <cell r="E13">
            <v>2</v>
          </cell>
        </row>
        <row r="16">
          <cell r="D16">
            <v>59</v>
          </cell>
          <cell r="E16">
            <v>43</v>
          </cell>
        </row>
        <row r="18">
          <cell r="D18">
            <v>0</v>
          </cell>
          <cell r="E18">
            <v>0</v>
          </cell>
        </row>
        <row r="19">
          <cell r="D19">
            <v>0</v>
          </cell>
          <cell r="E19">
            <v>0</v>
          </cell>
        </row>
        <row r="20">
          <cell r="D20">
            <v>5</v>
          </cell>
          <cell r="E20">
            <v>13</v>
          </cell>
        </row>
        <row r="21">
          <cell r="D21">
            <v>0</v>
          </cell>
          <cell r="E21">
            <v>0</v>
          </cell>
        </row>
        <row r="22">
          <cell r="D22">
            <v>0</v>
          </cell>
          <cell r="E22">
            <v>0</v>
          </cell>
        </row>
        <row r="23">
          <cell r="D23">
            <v>0</v>
          </cell>
          <cell r="E23">
            <v>0</v>
          </cell>
        </row>
        <row r="24">
          <cell r="D24">
            <v>0</v>
          </cell>
          <cell r="E24">
            <v>0</v>
          </cell>
        </row>
        <row r="26">
          <cell r="D26">
            <v>0</v>
          </cell>
          <cell r="E26">
            <v>0</v>
          </cell>
        </row>
        <row r="27">
          <cell r="D27">
            <v>0</v>
          </cell>
          <cell r="E27">
            <v>0</v>
          </cell>
        </row>
        <row r="29">
          <cell r="D29">
            <v>0</v>
          </cell>
          <cell r="E29">
            <v>1</v>
          </cell>
        </row>
        <row r="30">
          <cell r="D30">
            <v>0</v>
          </cell>
          <cell r="E30">
            <v>1</v>
          </cell>
        </row>
        <row r="41">
          <cell r="E41">
            <v>0</v>
          </cell>
          <cell r="F41">
            <v>200</v>
          </cell>
          <cell r="G41">
            <v>600</v>
          </cell>
          <cell r="J41">
            <v>430</v>
          </cell>
        </row>
        <row r="43">
          <cell r="F43">
            <v>0</v>
          </cell>
          <cell r="G43">
            <v>0</v>
          </cell>
          <cell r="J43">
            <v>0</v>
          </cell>
        </row>
        <row r="45">
          <cell r="F45">
            <v>0</v>
          </cell>
          <cell r="G45">
            <v>0</v>
          </cell>
          <cell r="J45">
            <v>1.5</v>
          </cell>
        </row>
        <row r="47">
          <cell r="F47">
            <v>0</v>
          </cell>
          <cell r="G47">
            <v>0</v>
          </cell>
          <cell r="J47">
            <v>0</v>
          </cell>
        </row>
        <row r="49">
          <cell r="F49">
            <v>0</v>
          </cell>
          <cell r="G49">
            <v>0</v>
          </cell>
          <cell r="J49">
            <v>0</v>
          </cell>
        </row>
        <row r="51">
          <cell r="F51">
            <v>0</v>
          </cell>
          <cell r="G51">
            <v>0</v>
          </cell>
          <cell r="J51">
            <v>0</v>
          </cell>
        </row>
        <row r="53">
          <cell r="F53">
            <v>0</v>
          </cell>
          <cell r="G53">
            <v>0</v>
          </cell>
          <cell r="J53">
            <v>0</v>
          </cell>
        </row>
        <row r="55">
          <cell r="F55">
            <v>0</v>
          </cell>
          <cell r="G55">
            <v>0</v>
          </cell>
          <cell r="J55">
            <v>0</v>
          </cell>
        </row>
        <row r="58">
          <cell r="E58">
            <v>0</v>
          </cell>
          <cell r="F58">
            <v>110</v>
          </cell>
          <cell r="G58">
            <v>370</v>
          </cell>
          <cell r="J58">
            <v>353</v>
          </cell>
        </row>
        <row r="60">
          <cell r="F60">
            <v>0</v>
          </cell>
          <cell r="G60">
            <v>0</v>
          </cell>
          <cell r="J60">
            <v>0</v>
          </cell>
        </row>
        <row r="62">
          <cell r="F62">
            <v>0</v>
          </cell>
          <cell r="G62">
            <v>0</v>
          </cell>
          <cell r="J62">
            <v>1.5</v>
          </cell>
        </row>
        <row r="64">
          <cell r="F64">
            <v>0</v>
          </cell>
          <cell r="G64">
            <v>0</v>
          </cell>
          <cell r="J64">
            <v>0</v>
          </cell>
        </row>
        <row r="66">
          <cell r="F66">
            <v>0</v>
          </cell>
          <cell r="G66">
            <v>0</v>
          </cell>
          <cell r="J66">
            <v>0</v>
          </cell>
        </row>
        <row r="68">
          <cell r="F68">
            <v>0</v>
          </cell>
          <cell r="G68">
            <v>0</v>
          </cell>
          <cell r="J68">
            <v>0</v>
          </cell>
        </row>
        <row r="70">
          <cell r="F70">
            <v>0</v>
          </cell>
          <cell r="G70">
            <v>0</v>
          </cell>
          <cell r="J70">
            <v>0</v>
          </cell>
        </row>
        <row r="72">
          <cell r="F72">
            <v>0</v>
          </cell>
          <cell r="G72">
            <v>0</v>
          </cell>
          <cell r="J72">
            <v>0</v>
          </cell>
        </row>
      </sheetData>
      <sheetData sheetId="21">
        <row r="12">
          <cell r="D12">
            <v>152</v>
          </cell>
          <cell r="E12">
            <v>71</v>
          </cell>
        </row>
        <row r="13">
          <cell r="D13">
            <v>0</v>
          </cell>
          <cell r="E13">
            <v>3</v>
          </cell>
        </row>
        <row r="16">
          <cell r="D16">
            <v>138</v>
          </cell>
          <cell r="E16">
            <v>53</v>
          </cell>
        </row>
        <row r="18">
          <cell r="D18">
            <v>21</v>
          </cell>
          <cell r="E18">
            <v>1</v>
          </cell>
        </row>
        <row r="19">
          <cell r="D19">
            <v>0</v>
          </cell>
          <cell r="E19">
            <v>0</v>
          </cell>
        </row>
        <row r="20">
          <cell r="D20">
            <v>0</v>
          </cell>
          <cell r="E20">
            <v>0</v>
          </cell>
        </row>
        <row r="21">
          <cell r="D21">
            <v>0</v>
          </cell>
          <cell r="E21">
            <v>0</v>
          </cell>
        </row>
        <row r="22">
          <cell r="D22">
            <v>0</v>
          </cell>
          <cell r="E22">
            <v>0</v>
          </cell>
        </row>
        <row r="23">
          <cell r="D23">
            <v>0</v>
          </cell>
          <cell r="E23">
            <v>2</v>
          </cell>
        </row>
        <row r="26">
          <cell r="D26">
            <v>0</v>
          </cell>
          <cell r="E26">
            <v>0</v>
          </cell>
        </row>
        <row r="27">
          <cell r="D27">
            <v>0</v>
          </cell>
          <cell r="E27">
            <v>0</v>
          </cell>
        </row>
        <row r="29">
          <cell r="D29">
            <v>0</v>
          </cell>
          <cell r="E29">
            <v>0</v>
          </cell>
        </row>
        <row r="30">
          <cell r="D30">
            <v>0</v>
          </cell>
          <cell r="E30">
            <v>0</v>
          </cell>
        </row>
        <row r="41">
          <cell r="E41">
            <v>0</v>
          </cell>
          <cell r="F41">
            <v>174</v>
          </cell>
          <cell r="G41">
            <v>490</v>
          </cell>
          <cell r="I41">
            <v>0</v>
          </cell>
          <cell r="J41">
            <v>852</v>
          </cell>
        </row>
        <row r="43">
          <cell r="F43">
            <v>0</v>
          </cell>
          <cell r="G43">
            <v>0</v>
          </cell>
          <cell r="J43">
            <v>0</v>
          </cell>
        </row>
        <row r="45">
          <cell r="F45">
            <v>0</v>
          </cell>
          <cell r="G45">
            <v>0</v>
          </cell>
          <cell r="J45">
            <v>0</v>
          </cell>
        </row>
        <row r="47">
          <cell r="F47">
            <v>0</v>
          </cell>
          <cell r="G47">
            <v>0</v>
          </cell>
          <cell r="J47">
            <v>0</v>
          </cell>
        </row>
        <row r="49">
          <cell r="F49">
            <v>0</v>
          </cell>
          <cell r="G49">
            <v>0</v>
          </cell>
          <cell r="J49">
            <v>0</v>
          </cell>
        </row>
        <row r="51">
          <cell r="F51">
            <v>9</v>
          </cell>
          <cell r="G51">
            <v>90</v>
          </cell>
          <cell r="J51">
            <v>0</v>
          </cell>
        </row>
        <row r="53">
          <cell r="J53">
            <v>0</v>
          </cell>
        </row>
        <row r="55">
          <cell r="F55">
            <v>20.6</v>
          </cell>
          <cell r="G55">
            <v>120</v>
          </cell>
          <cell r="J55">
            <v>20</v>
          </cell>
        </row>
        <row r="58">
          <cell r="E58">
            <v>0</v>
          </cell>
          <cell r="F58">
            <v>162</v>
          </cell>
          <cell r="G58">
            <v>506</v>
          </cell>
          <cell r="I58">
            <v>0</v>
          </cell>
          <cell r="J58">
            <v>1110</v>
          </cell>
        </row>
        <row r="60">
          <cell r="F60">
            <v>0</v>
          </cell>
          <cell r="G60">
            <v>0</v>
          </cell>
          <cell r="J60">
            <v>0</v>
          </cell>
        </row>
        <row r="62">
          <cell r="F62">
            <v>0</v>
          </cell>
          <cell r="G62">
            <v>0</v>
          </cell>
          <cell r="J62">
            <v>0</v>
          </cell>
        </row>
        <row r="64">
          <cell r="F64">
            <v>0</v>
          </cell>
          <cell r="G64">
            <v>0</v>
          </cell>
          <cell r="J64">
            <v>0</v>
          </cell>
        </row>
        <row r="66">
          <cell r="F66">
            <v>0</v>
          </cell>
          <cell r="G66">
            <v>0</v>
          </cell>
          <cell r="J66">
            <v>0</v>
          </cell>
        </row>
        <row r="68">
          <cell r="F68">
            <v>29</v>
          </cell>
          <cell r="G68">
            <v>341</v>
          </cell>
          <cell r="J68">
            <v>0</v>
          </cell>
        </row>
        <row r="70">
          <cell r="F70">
            <v>0</v>
          </cell>
          <cell r="G70">
            <v>0</v>
          </cell>
          <cell r="J70">
            <v>0</v>
          </cell>
        </row>
        <row r="72">
          <cell r="F72">
            <v>0</v>
          </cell>
          <cell r="G72">
            <v>0</v>
          </cell>
          <cell r="J72">
            <v>0</v>
          </cell>
        </row>
      </sheetData>
      <sheetData sheetId="22">
        <row r="12">
          <cell r="D12">
            <v>113</v>
          </cell>
          <cell r="E12">
            <v>50</v>
          </cell>
        </row>
        <row r="13">
          <cell r="D13">
            <v>0</v>
          </cell>
          <cell r="E13">
            <v>0</v>
          </cell>
        </row>
        <row r="16">
          <cell r="D16">
            <v>67</v>
          </cell>
          <cell r="E16">
            <v>17</v>
          </cell>
        </row>
        <row r="18">
          <cell r="D18">
            <v>5</v>
          </cell>
          <cell r="E18">
            <v>1</v>
          </cell>
        </row>
        <row r="19">
          <cell r="D19">
            <v>0</v>
          </cell>
          <cell r="E19">
            <v>0</v>
          </cell>
        </row>
        <row r="20">
          <cell r="D20">
            <v>8</v>
          </cell>
          <cell r="E20">
            <v>5</v>
          </cell>
        </row>
        <row r="21">
          <cell r="D21">
            <v>0</v>
          </cell>
          <cell r="E21">
            <v>0</v>
          </cell>
        </row>
        <row r="22">
          <cell r="D22">
            <v>0</v>
          </cell>
          <cell r="E22">
            <v>0</v>
          </cell>
        </row>
        <row r="23">
          <cell r="D23">
            <v>0</v>
          </cell>
          <cell r="E23">
            <v>0</v>
          </cell>
        </row>
        <row r="24">
          <cell r="D24">
            <v>0</v>
          </cell>
          <cell r="E24">
            <v>0</v>
          </cell>
        </row>
        <row r="26">
          <cell r="D26">
            <v>0</v>
          </cell>
          <cell r="E26">
            <v>0</v>
          </cell>
        </row>
        <row r="27">
          <cell r="D27">
            <v>0</v>
          </cell>
          <cell r="E27">
            <v>0</v>
          </cell>
        </row>
        <row r="29">
          <cell r="D29">
            <v>0</v>
          </cell>
          <cell r="E29">
            <v>0</v>
          </cell>
        </row>
        <row r="30">
          <cell r="D30">
            <v>0</v>
          </cell>
          <cell r="E30">
            <v>0</v>
          </cell>
        </row>
        <row r="41">
          <cell r="E41">
            <v>0</v>
          </cell>
          <cell r="F41">
            <v>88</v>
          </cell>
          <cell r="G41">
            <v>263</v>
          </cell>
          <cell r="J41">
            <v>390</v>
          </cell>
        </row>
        <row r="43">
          <cell r="F43">
            <v>0</v>
          </cell>
          <cell r="G43">
            <v>0</v>
          </cell>
          <cell r="J43">
            <v>0</v>
          </cell>
        </row>
        <row r="45">
          <cell r="F45">
            <v>7.5</v>
          </cell>
          <cell r="G45">
            <v>25</v>
          </cell>
          <cell r="J45">
            <v>3</v>
          </cell>
        </row>
        <row r="47">
          <cell r="F47">
            <v>0</v>
          </cell>
          <cell r="G47">
            <v>0</v>
          </cell>
          <cell r="J47">
            <v>0</v>
          </cell>
        </row>
        <row r="49">
          <cell r="F49">
            <v>0</v>
          </cell>
          <cell r="G49">
            <v>0</v>
          </cell>
          <cell r="J49">
            <v>0</v>
          </cell>
        </row>
        <row r="51">
          <cell r="F51">
            <v>0</v>
          </cell>
          <cell r="G51">
            <v>0</v>
          </cell>
          <cell r="J51">
            <v>0</v>
          </cell>
        </row>
        <row r="53">
          <cell r="F53">
            <v>0</v>
          </cell>
          <cell r="G53">
            <v>0</v>
          </cell>
          <cell r="J53">
            <v>0</v>
          </cell>
        </row>
        <row r="55">
          <cell r="F55">
            <v>0</v>
          </cell>
          <cell r="G55">
            <v>0</v>
          </cell>
          <cell r="J55">
            <v>40</v>
          </cell>
        </row>
        <row r="58">
          <cell r="E58">
            <v>0</v>
          </cell>
          <cell r="F58">
            <v>88</v>
          </cell>
          <cell r="G58">
            <v>240</v>
          </cell>
          <cell r="I58">
            <v>0</v>
          </cell>
          <cell r="J58">
            <v>536</v>
          </cell>
        </row>
        <row r="60">
          <cell r="F60">
            <v>0</v>
          </cell>
          <cell r="G60">
            <v>0</v>
          </cell>
          <cell r="J60">
            <v>0</v>
          </cell>
        </row>
        <row r="62">
          <cell r="F62">
            <v>3</v>
          </cell>
          <cell r="G62">
            <v>10</v>
          </cell>
          <cell r="J62">
            <v>3</v>
          </cell>
        </row>
        <row r="64">
          <cell r="F64">
            <v>0</v>
          </cell>
          <cell r="G64">
            <v>0</v>
          </cell>
          <cell r="J64">
            <v>0</v>
          </cell>
        </row>
        <row r="66">
          <cell r="F66">
            <v>0</v>
          </cell>
          <cell r="G66">
            <v>0</v>
          </cell>
          <cell r="J66">
            <v>0</v>
          </cell>
        </row>
        <row r="68">
          <cell r="F68">
            <v>12</v>
          </cell>
          <cell r="G68">
            <v>120</v>
          </cell>
          <cell r="J68">
            <v>17</v>
          </cell>
        </row>
        <row r="70">
          <cell r="F70">
            <v>0</v>
          </cell>
          <cell r="G70">
            <v>0</v>
          </cell>
          <cell r="J70">
            <v>0</v>
          </cell>
        </row>
        <row r="72">
          <cell r="F72">
            <v>0</v>
          </cell>
          <cell r="G72">
            <v>0</v>
          </cell>
          <cell r="J72">
            <v>8</v>
          </cell>
        </row>
      </sheetData>
      <sheetData sheetId="23">
        <row r="12">
          <cell r="D12">
            <v>41</v>
          </cell>
          <cell r="E12">
            <v>102</v>
          </cell>
        </row>
        <row r="13">
          <cell r="D13">
            <v>0</v>
          </cell>
          <cell r="E13">
            <v>1</v>
          </cell>
        </row>
        <row r="16">
          <cell r="D16">
            <v>28</v>
          </cell>
          <cell r="E16">
            <v>21</v>
          </cell>
        </row>
        <row r="18">
          <cell r="D18">
            <v>0</v>
          </cell>
          <cell r="E18">
            <v>5</v>
          </cell>
        </row>
        <row r="19">
          <cell r="D19">
            <v>0</v>
          </cell>
          <cell r="E19">
            <v>0</v>
          </cell>
        </row>
        <row r="20">
          <cell r="D20">
            <v>8</v>
          </cell>
          <cell r="E20">
            <v>14</v>
          </cell>
        </row>
        <row r="21">
          <cell r="D21">
            <v>0</v>
          </cell>
          <cell r="E21">
            <v>0</v>
          </cell>
        </row>
        <row r="22">
          <cell r="D22">
            <v>0</v>
          </cell>
          <cell r="E22">
            <v>0</v>
          </cell>
        </row>
        <row r="23">
          <cell r="D23">
            <v>0</v>
          </cell>
          <cell r="E23">
            <v>1</v>
          </cell>
        </row>
        <row r="24">
          <cell r="D24">
            <v>0</v>
          </cell>
          <cell r="E24">
            <v>0</v>
          </cell>
        </row>
        <row r="26">
          <cell r="D26">
            <v>0</v>
          </cell>
          <cell r="E26">
            <v>0</v>
          </cell>
        </row>
        <row r="27">
          <cell r="D27">
            <v>0</v>
          </cell>
          <cell r="E27">
            <v>0</v>
          </cell>
        </row>
        <row r="29">
          <cell r="D29">
            <v>0</v>
          </cell>
          <cell r="E29">
            <v>0</v>
          </cell>
        </row>
        <row r="30">
          <cell r="D30">
            <v>0</v>
          </cell>
          <cell r="E30">
            <v>0</v>
          </cell>
        </row>
        <row r="41">
          <cell r="E41">
            <v>0</v>
          </cell>
          <cell r="F41">
            <v>110</v>
          </cell>
          <cell r="G41">
            <v>330</v>
          </cell>
          <cell r="I41">
            <v>0</v>
          </cell>
          <cell r="J41">
            <v>150</v>
          </cell>
        </row>
        <row r="43">
          <cell r="F43">
            <v>0</v>
          </cell>
          <cell r="G43">
            <v>0</v>
          </cell>
          <cell r="J43">
            <v>0</v>
          </cell>
        </row>
        <row r="45">
          <cell r="F45">
            <v>27.5</v>
          </cell>
          <cell r="G45">
            <v>85</v>
          </cell>
          <cell r="J45">
            <v>6</v>
          </cell>
        </row>
        <row r="47">
          <cell r="F47">
            <v>0</v>
          </cell>
          <cell r="G47">
            <v>0</v>
          </cell>
          <cell r="J47">
            <v>0</v>
          </cell>
        </row>
        <row r="49">
          <cell r="F49">
            <v>0</v>
          </cell>
          <cell r="G49">
            <v>0</v>
          </cell>
          <cell r="J49">
            <v>0</v>
          </cell>
        </row>
        <row r="51">
          <cell r="F51">
            <v>4</v>
          </cell>
          <cell r="G51">
            <v>40</v>
          </cell>
          <cell r="J51">
            <v>0</v>
          </cell>
        </row>
        <row r="53">
          <cell r="F53">
            <v>0</v>
          </cell>
          <cell r="G53">
            <v>0</v>
          </cell>
          <cell r="J53">
            <v>0</v>
          </cell>
        </row>
        <row r="55">
          <cell r="F55">
            <v>198.8</v>
          </cell>
          <cell r="G55">
            <v>721</v>
          </cell>
          <cell r="J55">
            <v>278</v>
          </cell>
        </row>
        <row r="58">
          <cell r="E58">
            <v>0</v>
          </cell>
          <cell r="F58">
            <v>91.92</v>
          </cell>
          <cell r="G58">
            <v>651.08000000000004</v>
          </cell>
          <cell r="I58">
            <v>0</v>
          </cell>
          <cell r="J58">
            <v>438.98</v>
          </cell>
        </row>
        <row r="60">
          <cell r="F60">
            <v>0</v>
          </cell>
          <cell r="G60">
            <v>0</v>
          </cell>
          <cell r="J60">
            <v>0</v>
          </cell>
        </row>
        <row r="62">
          <cell r="F62">
            <v>4.5</v>
          </cell>
          <cell r="G62">
            <v>10</v>
          </cell>
          <cell r="J62">
            <v>30.22</v>
          </cell>
        </row>
        <row r="64">
          <cell r="F64">
            <v>0</v>
          </cell>
          <cell r="G64">
            <v>0</v>
          </cell>
          <cell r="J64">
            <v>0</v>
          </cell>
        </row>
        <row r="66">
          <cell r="F66">
            <v>0</v>
          </cell>
          <cell r="G66">
            <v>0</v>
          </cell>
          <cell r="J66">
            <v>0</v>
          </cell>
        </row>
        <row r="68">
          <cell r="F68">
            <v>4</v>
          </cell>
          <cell r="G68">
            <v>160</v>
          </cell>
          <cell r="J68">
            <v>9</v>
          </cell>
        </row>
        <row r="70">
          <cell r="F70">
            <v>0</v>
          </cell>
          <cell r="G70">
            <v>0</v>
          </cell>
          <cell r="J70">
            <v>0</v>
          </cell>
        </row>
        <row r="72">
          <cell r="F72">
            <v>194.39</v>
          </cell>
          <cell r="G72">
            <v>781</v>
          </cell>
          <cell r="J72">
            <v>216</v>
          </cell>
        </row>
      </sheetData>
      <sheetData sheetId="24">
        <row r="12">
          <cell r="D12">
            <v>51</v>
          </cell>
          <cell r="E12">
            <v>40</v>
          </cell>
        </row>
        <row r="16">
          <cell r="D16">
            <v>39</v>
          </cell>
          <cell r="E16">
            <v>29</v>
          </cell>
        </row>
        <row r="18">
          <cell r="D18">
            <v>2</v>
          </cell>
          <cell r="E18">
            <v>0</v>
          </cell>
        </row>
        <row r="19">
          <cell r="D19">
            <v>0</v>
          </cell>
          <cell r="E19">
            <v>0</v>
          </cell>
        </row>
        <row r="20">
          <cell r="D20">
            <v>0</v>
          </cell>
          <cell r="E20">
            <v>0</v>
          </cell>
        </row>
        <row r="21">
          <cell r="D21">
            <v>0</v>
          </cell>
          <cell r="E21">
            <v>0</v>
          </cell>
        </row>
        <row r="22">
          <cell r="D22">
            <v>0</v>
          </cell>
          <cell r="E22">
            <v>0</v>
          </cell>
        </row>
        <row r="23">
          <cell r="D23">
            <v>0</v>
          </cell>
          <cell r="E23">
            <v>0</v>
          </cell>
        </row>
        <row r="24">
          <cell r="D24">
            <v>0</v>
          </cell>
          <cell r="E24">
            <v>0</v>
          </cell>
        </row>
        <row r="26">
          <cell r="D26">
            <v>0</v>
          </cell>
          <cell r="E26">
            <v>0</v>
          </cell>
        </row>
        <row r="27">
          <cell r="D27">
            <v>0</v>
          </cell>
          <cell r="E27">
            <v>0</v>
          </cell>
        </row>
        <row r="29">
          <cell r="D29">
            <v>0</v>
          </cell>
          <cell r="E29">
            <v>0</v>
          </cell>
        </row>
        <row r="30">
          <cell r="D30">
            <v>0</v>
          </cell>
          <cell r="E30">
            <v>0</v>
          </cell>
        </row>
        <row r="41">
          <cell r="F41">
            <v>50</v>
          </cell>
          <cell r="G41">
            <v>460</v>
          </cell>
          <cell r="I41">
            <v>0</v>
          </cell>
          <cell r="J41">
            <v>200</v>
          </cell>
        </row>
        <row r="43">
          <cell r="F43">
            <v>0</v>
          </cell>
          <cell r="G43">
            <v>0</v>
          </cell>
          <cell r="J43">
            <v>0</v>
          </cell>
        </row>
        <row r="45">
          <cell r="F45">
            <v>0</v>
          </cell>
          <cell r="G45">
            <v>70</v>
          </cell>
          <cell r="J45">
            <v>14</v>
          </cell>
        </row>
        <row r="47">
          <cell r="F47">
            <v>0</v>
          </cell>
          <cell r="G47">
            <v>0</v>
          </cell>
          <cell r="J47">
            <v>0</v>
          </cell>
        </row>
        <row r="49">
          <cell r="F49">
            <v>0</v>
          </cell>
          <cell r="G49">
            <v>0</v>
          </cell>
          <cell r="J49">
            <v>0</v>
          </cell>
        </row>
        <row r="51">
          <cell r="F51">
            <v>0</v>
          </cell>
          <cell r="G51">
            <v>0</v>
          </cell>
          <cell r="J51">
            <v>0</v>
          </cell>
        </row>
        <row r="53">
          <cell r="F53">
            <v>0</v>
          </cell>
          <cell r="G53">
            <v>0</v>
          </cell>
          <cell r="J53">
            <v>0</v>
          </cell>
        </row>
        <row r="55">
          <cell r="F55">
            <v>0</v>
          </cell>
          <cell r="G55">
            <v>0</v>
          </cell>
          <cell r="J55">
            <v>0</v>
          </cell>
        </row>
        <row r="58">
          <cell r="E58">
            <v>0</v>
          </cell>
          <cell r="F58">
            <v>40</v>
          </cell>
          <cell r="G58">
            <v>430</v>
          </cell>
          <cell r="I58">
            <v>0</v>
          </cell>
          <cell r="J58">
            <v>200</v>
          </cell>
        </row>
        <row r="60">
          <cell r="F60">
            <v>0</v>
          </cell>
          <cell r="G60">
            <v>0</v>
          </cell>
          <cell r="J60">
            <v>0</v>
          </cell>
        </row>
        <row r="62">
          <cell r="F62">
            <v>0</v>
          </cell>
          <cell r="G62">
            <v>50</v>
          </cell>
          <cell r="J62">
            <v>11</v>
          </cell>
        </row>
        <row r="64">
          <cell r="F64">
            <v>0</v>
          </cell>
          <cell r="G64">
            <v>0</v>
          </cell>
          <cell r="J64">
            <v>0</v>
          </cell>
        </row>
        <row r="66">
          <cell r="F66">
            <v>0</v>
          </cell>
          <cell r="G66">
            <v>0</v>
          </cell>
          <cell r="J66">
            <v>0</v>
          </cell>
        </row>
        <row r="68">
          <cell r="F68">
            <v>0</v>
          </cell>
          <cell r="G68">
            <v>0</v>
          </cell>
          <cell r="J68">
            <v>0</v>
          </cell>
        </row>
        <row r="70">
          <cell r="F70">
            <v>0</v>
          </cell>
          <cell r="G70">
            <v>0</v>
          </cell>
          <cell r="J70">
            <v>0</v>
          </cell>
        </row>
        <row r="72">
          <cell r="F72">
            <v>0</v>
          </cell>
          <cell r="G72">
            <v>0</v>
          </cell>
          <cell r="J72">
            <v>0</v>
          </cell>
        </row>
      </sheetData>
      <sheetData sheetId="25">
        <row r="12">
          <cell r="D12">
            <v>55</v>
          </cell>
          <cell r="E12">
            <v>96</v>
          </cell>
        </row>
        <row r="13">
          <cell r="D13">
            <v>0</v>
          </cell>
          <cell r="E13">
            <v>0</v>
          </cell>
        </row>
        <row r="16">
          <cell r="D16">
            <v>37</v>
          </cell>
          <cell r="E16">
            <v>17</v>
          </cell>
        </row>
        <row r="18">
          <cell r="D18">
            <v>1</v>
          </cell>
          <cell r="E18">
            <v>0</v>
          </cell>
        </row>
        <row r="19">
          <cell r="D19">
            <v>0</v>
          </cell>
          <cell r="E19">
            <v>0</v>
          </cell>
        </row>
        <row r="20">
          <cell r="D20">
            <v>7</v>
          </cell>
          <cell r="E20">
            <v>12</v>
          </cell>
        </row>
        <row r="21">
          <cell r="D21">
            <v>0</v>
          </cell>
          <cell r="E21">
            <v>0</v>
          </cell>
        </row>
        <row r="22">
          <cell r="D22">
            <v>0</v>
          </cell>
          <cell r="E22">
            <v>0</v>
          </cell>
        </row>
        <row r="23">
          <cell r="D23">
            <v>0</v>
          </cell>
          <cell r="E23">
            <v>0</v>
          </cell>
        </row>
        <row r="24">
          <cell r="D24">
            <v>0</v>
          </cell>
          <cell r="E24">
            <v>0</v>
          </cell>
        </row>
        <row r="26">
          <cell r="D26">
            <v>0</v>
          </cell>
          <cell r="E26">
            <v>0</v>
          </cell>
        </row>
        <row r="27">
          <cell r="D27">
            <v>0</v>
          </cell>
          <cell r="E27">
            <v>0</v>
          </cell>
        </row>
        <row r="29">
          <cell r="D29">
            <v>0</v>
          </cell>
          <cell r="E29">
            <v>0</v>
          </cell>
        </row>
        <row r="30">
          <cell r="D30">
            <v>0</v>
          </cell>
          <cell r="E30">
            <v>0</v>
          </cell>
        </row>
        <row r="41">
          <cell r="E41">
            <v>0</v>
          </cell>
          <cell r="F41">
            <v>140</v>
          </cell>
          <cell r="G41">
            <v>390</v>
          </cell>
          <cell r="I41">
            <v>0</v>
          </cell>
          <cell r="J41">
            <v>250</v>
          </cell>
        </row>
        <row r="43">
          <cell r="F43">
            <v>0</v>
          </cell>
          <cell r="G43">
            <v>0</v>
          </cell>
          <cell r="J43">
            <v>0</v>
          </cell>
        </row>
        <row r="45">
          <cell r="F45">
            <v>27</v>
          </cell>
          <cell r="G45">
            <v>90</v>
          </cell>
          <cell r="J45">
            <v>8</v>
          </cell>
        </row>
        <row r="47">
          <cell r="F47">
            <v>0</v>
          </cell>
          <cell r="G47">
            <v>0</v>
          </cell>
          <cell r="J47">
            <v>0</v>
          </cell>
        </row>
        <row r="49">
          <cell r="F49">
            <v>0</v>
          </cell>
          <cell r="G49">
            <v>0</v>
          </cell>
          <cell r="J49">
            <v>0</v>
          </cell>
        </row>
        <row r="51">
          <cell r="F51">
            <v>0</v>
          </cell>
          <cell r="G51">
            <v>0</v>
          </cell>
          <cell r="J51">
            <v>0</v>
          </cell>
        </row>
        <row r="53">
          <cell r="F53">
            <v>0</v>
          </cell>
          <cell r="G53">
            <v>0</v>
          </cell>
          <cell r="J53">
            <v>0</v>
          </cell>
        </row>
        <row r="55">
          <cell r="F55">
            <v>8</v>
          </cell>
          <cell r="G55">
            <v>80</v>
          </cell>
          <cell r="J55">
            <v>90</v>
          </cell>
        </row>
        <row r="58">
          <cell r="E58">
            <v>0</v>
          </cell>
          <cell r="F58">
            <v>76</v>
          </cell>
          <cell r="G58">
            <v>790</v>
          </cell>
          <cell r="I58">
            <v>0</v>
          </cell>
          <cell r="J58">
            <v>367</v>
          </cell>
        </row>
        <row r="60">
          <cell r="F60">
            <v>0</v>
          </cell>
          <cell r="G60">
            <v>0</v>
          </cell>
          <cell r="J60">
            <v>0</v>
          </cell>
        </row>
        <row r="62">
          <cell r="F62">
            <v>5</v>
          </cell>
          <cell r="G62">
            <v>110</v>
          </cell>
          <cell r="J62">
            <v>23</v>
          </cell>
        </row>
        <row r="64">
          <cell r="F64">
            <v>0</v>
          </cell>
          <cell r="G64">
            <v>0</v>
          </cell>
          <cell r="J64">
            <v>0</v>
          </cell>
        </row>
        <row r="66">
          <cell r="F66">
            <v>0</v>
          </cell>
          <cell r="G66">
            <v>0</v>
          </cell>
          <cell r="J66">
            <v>0</v>
          </cell>
        </row>
        <row r="68">
          <cell r="F68">
            <v>16</v>
          </cell>
          <cell r="G68">
            <v>188</v>
          </cell>
          <cell r="J68">
            <v>0</v>
          </cell>
        </row>
        <row r="70">
          <cell r="F70">
            <v>0</v>
          </cell>
          <cell r="G70">
            <v>0</v>
          </cell>
          <cell r="J70">
            <v>0</v>
          </cell>
        </row>
        <row r="72">
          <cell r="F72">
            <v>0</v>
          </cell>
          <cell r="G72">
            <v>0</v>
          </cell>
          <cell r="J72">
            <v>0</v>
          </cell>
        </row>
      </sheetData>
      <sheetData sheetId="26">
        <row r="12">
          <cell r="D12">
            <v>89</v>
          </cell>
          <cell r="E12">
            <v>99</v>
          </cell>
        </row>
        <row r="13">
          <cell r="D13">
            <v>0</v>
          </cell>
          <cell r="E13">
            <v>1</v>
          </cell>
        </row>
        <row r="16">
          <cell r="D16">
            <v>68</v>
          </cell>
          <cell r="E16">
            <v>15</v>
          </cell>
        </row>
        <row r="18">
          <cell r="D18">
            <v>19</v>
          </cell>
          <cell r="E18">
            <v>0</v>
          </cell>
        </row>
        <row r="19">
          <cell r="D19">
            <v>0</v>
          </cell>
          <cell r="E19">
            <v>0</v>
          </cell>
        </row>
        <row r="20">
          <cell r="D20">
            <v>13</v>
          </cell>
          <cell r="E20">
            <v>15</v>
          </cell>
        </row>
        <row r="21">
          <cell r="D21">
            <v>0</v>
          </cell>
          <cell r="E21">
            <v>0</v>
          </cell>
        </row>
        <row r="22">
          <cell r="D22">
            <v>0</v>
          </cell>
          <cell r="E22">
            <v>0</v>
          </cell>
        </row>
        <row r="23">
          <cell r="D23">
            <v>0</v>
          </cell>
          <cell r="E23">
            <v>0</v>
          </cell>
        </row>
        <row r="26">
          <cell r="D26">
            <v>0</v>
          </cell>
          <cell r="E26">
            <v>0</v>
          </cell>
        </row>
        <row r="27">
          <cell r="D27">
            <v>0</v>
          </cell>
          <cell r="E27">
            <v>0</v>
          </cell>
        </row>
        <row r="29">
          <cell r="D29">
            <v>0</v>
          </cell>
          <cell r="E29">
            <v>1</v>
          </cell>
        </row>
        <row r="30">
          <cell r="D30">
            <v>0</v>
          </cell>
          <cell r="E30">
            <v>1</v>
          </cell>
        </row>
        <row r="41">
          <cell r="E41">
            <v>0</v>
          </cell>
          <cell r="F41">
            <v>140</v>
          </cell>
          <cell r="G41">
            <v>420</v>
          </cell>
          <cell r="I41">
            <v>0</v>
          </cell>
          <cell r="J41">
            <v>1220</v>
          </cell>
        </row>
        <row r="43">
          <cell r="F43">
            <v>0</v>
          </cell>
          <cell r="G43">
            <v>0</v>
          </cell>
          <cell r="J43">
            <v>0</v>
          </cell>
        </row>
        <row r="45">
          <cell r="F45">
            <v>0</v>
          </cell>
          <cell r="G45">
            <v>0</v>
          </cell>
          <cell r="J45">
            <v>0</v>
          </cell>
        </row>
        <row r="47">
          <cell r="F47">
            <v>0</v>
          </cell>
          <cell r="G47">
            <v>0</v>
          </cell>
          <cell r="J47">
            <v>0</v>
          </cell>
        </row>
        <row r="49">
          <cell r="F49">
            <v>0</v>
          </cell>
          <cell r="G49">
            <v>0</v>
          </cell>
          <cell r="J49">
            <v>0</v>
          </cell>
        </row>
        <row r="51">
          <cell r="F51">
            <v>0</v>
          </cell>
          <cell r="G51">
            <v>0</v>
          </cell>
          <cell r="J51">
            <v>0</v>
          </cell>
        </row>
        <row r="53">
          <cell r="F53">
            <v>4</v>
          </cell>
          <cell r="G53">
            <v>40</v>
          </cell>
          <cell r="J53">
            <v>0</v>
          </cell>
        </row>
        <row r="55">
          <cell r="F55">
            <v>0</v>
          </cell>
          <cell r="G55">
            <v>0</v>
          </cell>
          <cell r="J55">
            <v>0</v>
          </cell>
        </row>
        <row r="58">
          <cell r="E58">
            <v>0</v>
          </cell>
          <cell r="F58">
            <v>124</v>
          </cell>
          <cell r="G58">
            <v>285</v>
          </cell>
          <cell r="I58">
            <v>0</v>
          </cell>
          <cell r="J58">
            <v>874</v>
          </cell>
        </row>
        <row r="60">
          <cell r="F60">
            <v>0</v>
          </cell>
          <cell r="G60">
            <v>0</v>
          </cell>
          <cell r="J60">
            <v>0</v>
          </cell>
        </row>
        <row r="62">
          <cell r="F62">
            <v>0</v>
          </cell>
          <cell r="G62">
            <v>0</v>
          </cell>
          <cell r="J62">
            <v>0</v>
          </cell>
        </row>
        <row r="64">
          <cell r="F64">
            <v>0</v>
          </cell>
          <cell r="G64">
            <v>0</v>
          </cell>
          <cell r="J64">
            <v>0</v>
          </cell>
        </row>
        <row r="66">
          <cell r="F66">
            <v>0</v>
          </cell>
          <cell r="G66">
            <v>0</v>
          </cell>
          <cell r="J66">
            <v>0</v>
          </cell>
        </row>
        <row r="68">
          <cell r="F68">
            <v>8</v>
          </cell>
          <cell r="G68">
            <v>50</v>
          </cell>
          <cell r="J68">
            <v>0</v>
          </cell>
        </row>
        <row r="70">
          <cell r="F70">
            <v>4</v>
          </cell>
          <cell r="G70">
            <v>40</v>
          </cell>
          <cell r="J70">
            <v>0</v>
          </cell>
        </row>
        <row r="72">
          <cell r="F72">
            <v>0</v>
          </cell>
          <cell r="G72">
            <v>0</v>
          </cell>
          <cell r="J72">
            <v>0</v>
          </cell>
        </row>
      </sheetData>
      <sheetData sheetId="27">
        <row r="12">
          <cell r="D12">
            <v>22</v>
          </cell>
          <cell r="E12">
            <v>36</v>
          </cell>
        </row>
        <row r="13">
          <cell r="D13">
            <v>0</v>
          </cell>
          <cell r="E13">
            <v>1</v>
          </cell>
        </row>
        <row r="16">
          <cell r="D16">
            <v>17</v>
          </cell>
          <cell r="E16">
            <v>14</v>
          </cell>
        </row>
        <row r="18">
          <cell r="D18">
            <v>2</v>
          </cell>
          <cell r="E18">
            <v>0</v>
          </cell>
        </row>
        <row r="19">
          <cell r="D19">
            <v>0</v>
          </cell>
          <cell r="E19">
            <v>0</v>
          </cell>
        </row>
        <row r="20">
          <cell r="D20">
            <v>3</v>
          </cell>
          <cell r="E20">
            <v>15</v>
          </cell>
        </row>
        <row r="21">
          <cell r="D21">
            <v>0</v>
          </cell>
          <cell r="E21">
            <v>0</v>
          </cell>
        </row>
        <row r="22">
          <cell r="D22">
            <v>0</v>
          </cell>
          <cell r="E22">
            <v>0</v>
          </cell>
        </row>
        <row r="23">
          <cell r="D23">
            <v>0</v>
          </cell>
          <cell r="E23">
            <v>1</v>
          </cell>
        </row>
        <row r="24">
          <cell r="D24">
            <v>0</v>
          </cell>
          <cell r="E24">
            <v>0</v>
          </cell>
        </row>
        <row r="26">
          <cell r="D26">
            <v>0</v>
          </cell>
          <cell r="E26">
            <v>0</v>
          </cell>
        </row>
        <row r="27">
          <cell r="D27">
            <v>0</v>
          </cell>
          <cell r="E27">
            <v>0</v>
          </cell>
        </row>
        <row r="29">
          <cell r="D29">
            <v>0</v>
          </cell>
          <cell r="E29">
            <v>0</v>
          </cell>
        </row>
        <row r="30">
          <cell r="D30">
            <v>0</v>
          </cell>
          <cell r="E30">
            <v>0</v>
          </cell>
        </row>
        <row r="41">
          <cell r="E41">
            <v>0</v>
          </cell>
          <cell r="F41">
            <v>173</v>
          </cell>
          <cell r="G41">
            <v>518</v>
          </cell>
          <cell r="I41">
            <v>0</v>
          </cell>
          <cell r="J41">
            <v>120</v>
          </cell>
        </row>
        <row r="43">
          <cell r="F43">
            <v>0</v>
          </cell>
          <cell r="G43">
            <v>0</v>
          </cell>
          <cell r="J43">
            <v>0</v>
          </cell>
        </row>
        <row r="45">
          <cell r="F45">
            <v>0</v>
          </cell>
          <cell r="G45">
            <v>0</v>
          </cell>
          <cell r="J45">
            <v>0</v>
          </cell>
        </row>
        <row r="47">
          <cell r="F47">
            <v>0</v>
          </cell>
          <cell r="G47">
            <v>0</v>
          </cell>
          <cell r="J47">
            <v>0</v>
          </cell>
        </row>
        <row r="49">
          <cell r="F49">
            <v>0</v>
          </cell>
          <cell r="G49">
            <v>0</v>
          </cell>
          <cell r="J49">
            <v>0</v>
          </cell>
        </row>
        <row r="51">
          <cell r="F51">
            <v>4</v>
          </cell>
          <cell r="G51">
            <v>40</v>
          </cell>
          <cell r="J51">
            <v>0</v>
          </cell>
        </row>
        <row r="53">
          <cell r="F53">
            <v>0</v>
          </cell>
          <cell r="G53">
            <v>0</v>
          </cell>
          <cell r="J53">
            <v>0</v>
          </cell>
        </row>
        <row r="55">
          <cell r="F55">
            <v>0</v>
          </cell>
          <cell r="G55">
            <v>60</v>
          </cell>
          <cell r="J55">
            <v>96</v>
          </cell>
        </row>
        <row r="58">
          <cell r="E58">
            <v>0</v>
          </cell>
          <cell r="F58">
            <v>54</v>
          </cell>
          <cell r="G58">
            <v>390</v>
          </cell>
          <cell r="I58">
            <v>0</v>
          </cell>
          <cell r="J58">
            <v>946</v>
          </cell>
        </row>
        <row r="60">
          <cell r="F60">
            <v>0</v>
          </cell>
          <cell r="G60">
            <v>0</v>
          </cell>
          <cell r="J60">
            <v>0</v>
          </cell>
        </row>
        <row r="62">
          <cell r="F62">
            <v>0</v>
          </cell>
          <cell r="G62">
            <v>0</v>
          </cell>
          <cell r="J62">
            <v>0</v>
          </cell>
        </row>
        <row r="64">
          <cell r="F64">
            <v>0</v>
          </cell>
          <cell r="G64">
            <v>0</v>
          </cell>
          <cell r="J64">
            <v>0</v>
          </cell>
        </row>
        <row r="66">
          <cell r="F66">
            <v>0</v>
          </cell>
          <cell r="G66">
            <v>0</v>
          </cell>
          <cell r="J66">
            <v>0</v>
          </cell>
        </row>
        <row r="68">
          <cell r="F68">
            <v>8</v>
          </cell>
          <cell r="G68">
            <v>79</v>
          </cell>
          <cell r="J68">
            <v>8</v>
          </cell>
        </row>
        <row r="70">
          <cell r="F70">
            <v>0</v>
          </cell>
          <cell r="G70">
            <v>0</v>
          </cell>
          <cell r="J70">
            <v>0</v>
          </cell>
        </row>
        <row r="72">
          <cell r="F72">
            <v>0</v>
          </cell>
          <cell r="G72">
            <v>60</v>
          </cell>
          <cell r="J72">
            <v>104</v>
          </cell>
        </row>
      </sheetData>
      <sheetData sheetId="28">
        <row r="12">
          <cell r="D12">
            <v>73</v>
          </cell>
          <cell r="E12">
            <v>23</v>
          </cell>
        </row>
        <row r="16">
          <cell r="D16">
            <v>65</v>
          </cell>
          <cell r="E16">
            <v>16</v>
          </cell>
        </row>
        <row r="18">
          <cell r="D18">
            <v>8</v>
          </cell>
        </row>
        <row r="41">
          <cell r="G41">
            <v>165</v>
          </cell>
          <cell r="J41">
            <v>460</v>
          </cell>
        </row>
        <row r="55">
          <cell r="G55">
            <v>200</v>
          </cell>
          <cell r="J55">
            <v>858</v>
          </cell>
        </row>
        <row r="58">
          <cell r="G58">
            <v>575</v>
          </cell>
          <cell r="J58">
            <v>1135</v>
          </cell>
        </row>
        <row r="68">
          <cell r="F68">
            <v>38</v>
          </cell>
          <cell r="G68">
            <v>225</v>
          </cell>
          <cell r="J68">
            <v>8</v>
          </cell>
        </row>
        <row r="72">
          <cell r="F72">
            <v>6</v>
          </cell>
          <cell r="G72">
            <v>260</v>
          </cell>
          <cell r="J72">
            <v>1312</v>
          </cell>
        </row>
      </sheetData>
      <sheetData sheetId="29">
        <row r="12">
          <cell r="D12">
            <v>66</v>
          </cell>
          <cell r="E12">
            <v>30</v>
          </cell>
        </row>
        <row r="16">
          <cell r="D16">
            <v>48</v>
          </cell>
          <cell r="E16">
            <v>18</v>
          </cell>
        </row>
        <row r="20">
          <cell r="D20">
            <v>7</v>
          </cell>
          <cell r="E20">
            <v>5</v>
          </cell>
        </row>
        <row r="41">
          <cell r="F41">
            <v>10</v>
          </cell>
          <cell r="G41">
            <v>300</v>
          </cell>
          <cell r="J41">
            <v>290</v>
          </cell>
        </row>
        <row r="58">
          <cell r="G58">
            <v>90</v>
          </cell>
          <cell r="J58">
            <v>40</v>
          </cell>
        </row>
      </sheetData>
      <sheetData sheetId="30"/>
      <sheetData sheetId="31">
        <row r="12">
          <cell r="D12">
            <v>103</v>
          </cell>
          <cell r="E12">
            <v>49</v>
          </cell>
        </row>
        <row r="16">
          <cell r="D16">
            <v>81</v>
          </cell>
          <cell r="E16">
            <v>20</v>
          </cell>
        </row>
        <row r="20">
          <cell r="D20">
            <v>8</v>
          </cell>
          <cell r="E20">
            <v>16</v>
          </cell>
        </row>
        <row r="29">
          <cell r="E29">
            <v>1</v>
          </cell>
        </row>
        <row r="41">
          <cell r="F41">
            <v>153</v>
          </cell>
          <cell r="G41">
            <v>460</v>
          </cell>
          <cell r="J41">
            <v>641.5</v>
          </cell>
        </row>
        <row r="45">
          <cell r="F45">
            <v>3</v>
          </cell>
          <cell r="G45">
            <v>10</v>
          </cell>
          <cell r="J45">
            <v>4.5</v>
          </cell>
        </row>
        <row r="58">
          <cell r="F58">
            <v>177</v>
          </cell>
          <cell r="G58">
            <v>888</v>
          </cell>
          <cell r="J58">
            <v>1073</v>
          </cell>
        </row>
        <row r="68">
          <cell r="F68">
            <v>41</v>
          </cell>
          <cell r="G68">
            <v>343</v>
          </cell>
          <cell r="J68">
            <v>11</v>
          </cell>
        </row>
      </sheetData>
      <sheetData sheetId="32">
        <row r="12">
          <cell r="D12">
            <v>34</v>
          </cell>
          <cell r="E12">
            <v>44</v>
          </cell>
        </row>
        <row r="13">
          <cell r="D13">
            <v>0</v>
          </cell>
          <cell r="E13">
            <v>5</v>
          </cell>
        </row>
        <row r="16">
          <cell r="D16">
            <v>24</v>
          </cell>
          <cell r="E16">
            <v>17</v>
          </cell>
        </row>
        <row r="18">
          <cell r="D18">
            <v>1</v>
          </cell>
          <cell r="E18">
            <v>1</v>
          </cell>
        </row>
        <row r="19">
          <cell r="D19">
            <v>0</v>
          </cell>
          <cell r="E19">
            <v>0</v>
          </cell>
        </row>
        <row r="20">
          <cell r="D20">
            <v>2</v>
          </cell>
          <cell r="E20">
            <v>14</v>
          </cell>
        </row>
        <row r="21">
          <cell r="D21">
            <v>0</v>
          </cell>
          <cell r="E21">
            <v>0</v>
          </cell>
        </row>
        <row r="22">
          <cell r="D22">
            <v>0</v>
          </cell>
          <cell r="E22">
            <v>1</v>
          </cell>
        </row>
        <row r="23">
          <cell r="D23">
            <v>0</v>
          </cell>
          <cell r="E23">
            <v>3</v>
          </cell>
        </row>
        <row r="24">
          <cell r="D24">
            <v>0</v>
          </cell>
          <cell r="E24">
            <v>0</v>
          </cell>
        </row>
        <row r="26">
          <cell r="D26">
            <v>0</v>
          </cell>
          <cell r="E26">
            <v>0</v>
          </cell>
        </row>
        <row r="27">
          <cell r="D27">
            <v>0</v>
          </cell>
          <cell r="E27">
            <v>0</v>
          </cell>
        </row>
        <row r="29">
          <cell r="D29">
            <v>0</v>
          </cell>
          <cell r="E29">
            <v>0</v>
          </cell>
        </row>
        <row r="30">
          <cell r="D30">
            <v>0</v>
          </cell>
          <cell r="E30">
            <v>0</v>
          </cell>
        </row>
        <row r="41">
          <cell r="E41">
            <v>0</v>
          </cell>
          <cell r="F41">
            <v>110</v>
          </cell>
          <cell r="G41">
            <v>360</v>
          </cell>
          <cell r="I41">
            <v>0</v>
          </cell>
          <cell r="J41">
            <v>190</v>
          </cell>
        </row>
        <row r="43">
          <cell r="F43">
            <v>0</v>
          </cell>
          <cell r="G43">
            <v>0</v>
          </cell>
          <cell r="J43">
            <v>0</v>
          </cell>
        </row>
        <row r="45">
          <cell r="F45">
            <v>9</v>
          </cell>
          <cell r="G45">
            <v>25</v>
          </cell>
          <cell r="J45">
            <v>1.5</v>
          </cell>
        </row>
        <row r="47">
          <cell r="F47">
            <v>0</v>
          </cell>
          <cell r="G47">
            <v>0</v>
          </cell>
          <cell r="J47">
            <v>0</v>
          </cell>
        </row>
        <row r="49">
          <cell r="F49">
            <v>0</v>
          </cell>
          <cell r="G49">
            <v>0</v>
          </cell>
          <cell r="J49">
            <v>0</v>
          </cell>
        </row>
        <row r="51">
          <cell r="F51">
            <v>12</v>
          </cell>
          <cell r="G51">
            <v>120</v>
          </cell>
          <cell r="J51">
            <v>0</v>
          </cell>
        </row>
        <row r="53">
          <cell r="F53">
            <v>0</v>
          </cell>
          <cell r="G53">
            <v>0</v>
          </cell>
          <cell r="J53">
            <v>0</v>
          </cell>
        </row>
        <row r="55">
          <cell r="F55">
            <v>0</v>
          </cell>
          <cell r="G55">
            <v>0</v>
          </cell>
          <cell r="J55">
            <v>0</v>
          </cell>
        </row>
        <row r="58">
          <cell r="E58">
            <v>0</v>
          </cell>
          <cell r="F58">
            <v>110</v>
          </cell>
          <cell r="G58">
            <v>750</v>
          </cell>
          <cell r="I58">
            <v>0</v>
          </cell>
          <cell r="J58">
            <v>684</v>
          </cell>
        </row>
        <row r="60">
          <cell r="F60">
            <v>0</v>
          </cell>
          <cell r="G60">
            <v>0</v>
          </cell>
          <cell r="J60">
            <v>0</v>
          </cell>
        </row>
        <row r="62">
          <cell r="F62">
            <v>0</v>
          </cell>
          <cell r="G62">
            <v>0</v>
          </cell>
          <cell r="J62">
            <v>0</v>
          </cell>
        </row>
        <row r="64">
          <cell r="F64">
            <v>0</v>
          </cell>
          <cell r="G64">
            <v>0</v>
          </cell>
          <cell r="J64">
            <v>0</v>
          </cell>
        </row>
        <row r="66">
          <cell r="F66">
            <v>0</v>
          </cell>
          <cell r="G66">
            <v>0</v>
          </cell>
          <cell r="J66">
            <v>0</v>
          </cell>
        </row>
        <row r="68">
          <cell r="F68">
            <v>129</v>
          </cell>
          <cell r="G68">
            <v>307</v>
          </cell>
          <cell r="J68">
            <v>12</v>
          </cell>
        </row>
        <row r="70">
          <cell r="F70">
            <v>0</v>
          </cell>
          <cell r="G70">
            <v>0</v>
          </cell>
          <cell r="J70">
            <v>0</v>
          </cell>
        </row>
        <row r="72">
          <cell r="F72">
            <v>0</v>
          </cell>
          <cell r="G72">
            <v>0</v>
          </cell>
          <cell r="J72">
            <v>0</v>
          </cell>
        </row>
      </sheetData>
      <sheetData sheetId="33">
        <row r="12">
          <cell r="D12">
            <v>55</v>
          </cell>
          <cell r="E12">
            <v>15</v>
          </cell>
        </row>
        <row r="16">
          <cell r="D16">
            <v>45</v>
          </cell>
          <cell r="E16">
            <v>12</v>
          </cell>
        </row>
        <row r="19">
          <cell r="E19">
            <v>0</v>
          </cell>
        </row>
        <row r="41">
          <cell r="F41">
            <v>33</v>
          </cell>
          <cell r="G41">
            <v>100</v>
          </cell>
          <cell r="I41">
            <v>0</v>
          </cell>
          <cell r="J41">
            <v>134</v>
          </cell>
        </row>
        <row r="58">
          <cell r="F58">
            <v>62</v>
          </cell>
          <cell r="G58">
            <v>152</v>
          </cell>
          <cell r="J58">
            <v>393</v>
          </cell>
        </row>
        <row r="68">
          <cell r="F68">
            <v>12</v>
          </cell>
          <cell r="G68">
            <v>159</v>
          </cell>
          <cell r="J68">
            <v>20</v>
          </cell>
        </row>
        <row r="72">
          <cell r="F72">
            <v>8</v>
          </cell>
        </row>
      </sheetData>
      <sheetData sheetId="34">
        <row r="12">
          <cell r="D12">
            <v>24</v>
          </cell>
          <cell r="E12">
            <v>31</v>
          </cell>
        </row>
        <row r="13">
          <cell r="D13">
            <v>0</v>
          </cell>
          <cell r="E13">
            <v>1</v>
          </cell>
        </row>
        <row r="16">
          <cell r="D16">
            <v>13</v>
          </cell>
          <cell r="E16">
            <v>12</v>
          </cell>
        </row>
        <row r="18">
          <cell r="D18">
            <v>2</v>
          </cell>
        </row>
        <row r="20">
          <cell r="D20">
            <v>7</v>
          </cell>
          <cell r="E20">
            <v>11</v>
          </cell>
        </row>
        <row r="23">
          <cell r="D23">
            <v>0</v>
          </cell>
          <cell r="E23">
            <v>1</v>
          </cell>
        </row>
        <row r="24">
          <cell r="D24">
            <v>0</v>
          </cell>
        </row>
        <row r="41">
          <cell r="F41">
            <v>10</v>
          </cell>
          <cell r="G41">
            <v>30</v>
          </cell>
          <cell r="I41">
            <v>0</v>
          </cell>
          <cell r="J41">
            <v>80</v>
          </cell>
        </row>
        <row r="43">
          <cell r="J43">
            <v>0</v>
          </cell>
        </row>
        <row r="45">
          <cell r="F45">
            <v>9</v>
          </cell>
          <cell r="G45">
            <v>30</v>
          </cell>
          <cell r="J45">
            <v>3</v>
          </cell>
        </row>
        <row r="58">
          <cell r="F58">
            <v>11</v>
          </cell>
          <cell r="J58">
            <v>72</v>
          </cell>
        </row>
        <row r="62">
          <cell r="J62">
            <v>9</v>
          </cell>
        </row>
        <row r="68">
          <cell r="F68">
            <v>20</v>
          </cell>
          <cell r="G68">
            <v>65</v>
          </cell>
          <cell r="J68">
            <v>8</v>
          </cell>
        </row>
      </sheetData>
      <sheetData sheetId="35"/>
      <sheetData sheetId="36">
        <row r="12">
          <cell r="D12">
            <v>101</v>
          </cell>
          <cell r="E12">
            <v>53</v>
          </cell>
        </row>
        <row r="16">
          <cell r="D16">
            <v>78</v>
          </cell>
          <cell r="E16">
            <v>18</v>
          </cell>
        </row>
        <row r="18">
          <cell r="D18">
            <v>4</v>
          </cell>
          <cell r="E18">
            <v>1</v>
          </cell>
        </row>
        <row r="20">
          <cell r="D20">
            <v>5</v>
          </cell>
          <cell r="E20">
            <v>20</v>
          </cell>
        </row>
        <row r="41">
          <cell r="E41">
            <v>0</v>
          </cell>
          <cell r="F41">
            <v>183</v>
          </cell>
          <cell r="G41">
            <v>565</v>
          </cell>
          <cell r="J41">
            <v>445.68</v>
          </cell>
        </row>
        <row r="45">
          <cell r="F45">
            <v>6</v>
          </cell>
          <cell r="G45">
            <v>65</v>
          </cell>
          <cell r="J45">
            <v>3</v>
          </cell>
        </row>
        <row r="55">
          <cell r="F55">
            <v>54</v>
          </cell>
          <cell r="G55">
            <v>460</v>
          </cell>
          <cell r="J55">
            <v>474</v>
          </cell>
        </row>
        <row r="58">
          <cell r="E58">
            <v>0</v>
          </cell>
          <cell r="F58">
            <v>196</v>
          </cell>
          <cell r="G58">
            <v>362</v>
          </cell>
          <cell r="J58">
            <v>953</v>
          </cell>
        </row>
        <row r="68">
          <cell r="F68">
            <v>18</v>
          </cell>
          <cell r="G68">
            <v>40</v>
          </cell>
          <cell r="J68">
            <v>5</v>
          </cell>
        </row>
        <row r="72">
          <cell r="F72">
            <v>46</v>
          </cell>
          <cell r="G72">
            <v>60</v>
          </cell>
          <cell r="J72">
            <v>326</v>
          </cell>
        </row>
      </sheetData>
      <sheetData sheetId="37">
        <row r="13">
          <cell r="E13">
            <v>1</v>
          </cell>
        </row>
        <row r="23">
          <cell r="E23">
            <v>1</v>
          </cell>
        </row>
        <row r="51">
          <cell r="F51">
            <v>5</v>
          </cell>
          <cell r="G51">
            <v>50</v>
          </cell>
        </row>
        <row r="58">
          <cell r="F58">
            <v>50</v>
          </cell>
        </row>
        <row r="68">
          <cell r="F68">
            <v>5</v>
          </cell>
          <cell r="G68">
            <v>50</v>
          </cell>
        </row>
      </sheetData>
      <sheetData sheetId="38"/>
      <sheetData sheetId="39">
        <row r="12">
          <cell r="D12">
            <v>107</v>
          </cell>
          <cell r="E12">
            <v>247</v>
          </cell>
        </row>
        <row r="13">
          <cell r="D13">
            <v>0</v>
          </cell>
          <cell r="E13">
            <v>5</v>
          </cell>
        </row>
        <row r="16">
          <cell r="D16">
            <v>86</v>
          </cell>
          <cell r="E16">
            <v>82</v>
          </cell>
        </row>
        <row r="18">
          <cell r="D18">
            <v>2</v>
          </cell>
          <cell r="E18">
            <v>1</v>
          </cell>
        </row>
        <row r="19">
          <cell r="D19">
            <v>0</v>
          </cell>
          <cell r="E19">
            <v>0</v>
          </cell>
        </row>
        <row r="20">
          <cell r="D20">
            <v>5</v>
          </cell>
          <cell r="E20">
            <v>17</v>
          </cell>
        </row>
        <row r="21">
          <cell r="D21">
            <v>0</v>
          </cell>
          <cell r="E21">
            <v>0</v>
          </cell>
        </row>
        <row r="22">
          <cell r="D22">
            <v>2</v>
          </cell>
          <cell r="E22">
            <v>1</v>
          </cell>
        </row>
        <row r="23">
          <cell r="D23">
            <v>0</v>
          </cell>
          <cell r="E23">
            <v>3</v>
          </cell>
        </row>
        <row r="24">
          <cell r="D24">
            <v>0</v>
          </cell>
          <cell r="E24">
            <v>0</v>
          </cell>
        </row>
        <row r="26">
          <cell r="D26">
            <v>1</v>
          </cell>
          <cell r="E26">
            <v>2</v>
          </cell>
        </row>
        <row r="27">
          <cell r="D27">
            <v>0</v>
          </cell>
          <cell r="E27">
            <v>0</v>
          </cell>
        </row>
        <row r="29">
          <cell r="D29">
            <v>0</v>
          </cell>
          <cell r="E29">
            <v>0</v>
          </cell>
        </row>
        <row r="30">
          <cell r="D30">
            <v>0</v>
          </cell>
          <cell r="E30">
            <v>0</v>
          </cell>
        </row>
        <row r="41">
          <cell r="E41">
            <v>0</v>
          </cell>
          <cell r="F41">
            <v>134</v>
          </cell>
          <cell r="G41">
            <v>410</v>
          </cell>
          <cell r="I41">
            <v>0</v>
          </cell>
          <cell r="J41">
            <v>30</v>
          </cell>
        </row>
        <row r="43">
          <cell r="F43">
            <v>0</v>
          </cell>
          <cell r="G43">
            <v>0</v>
          </cell>
          <cell r="J43">
            <v>0</v>
          </cell>
        </row>
        <row r="45">
          <cell r="F45">
            <v>0</v>
          </cell>
          <cell r="G45">
            <v>0</v>
          </cell>
          <cell r="J45">
            <v>0</v>
          </cell>
        </row>
        <row r="47">
          <cell r="F47">
            <v>0</v>
          </cell>
          <cell r="G47">
            <v>0</v>
          </cell>
          <cell r="J47">
            <v>0</v>
          </cell>
        </row>
        <row r="49">
          <cell r="F49">
            <v>0</v>
          </cell>
          <cell r="G49">
            <v>0</v>
          </cell>
          <cell r="J49">
            <v>0</v>
          </cell>
        </row>
        <row r="51">
          <cell r="F51">
            <v>4</v>
          </cell>
          <cell r="G51">
            <v>40</v>
          </cell>
          <cell r="J51">
            <v>0</v>
          </cell>
        </row>
        <row r="53">
          <cell r="F53">
            <v>0</v>
          </cell>
          <cell r="G53">
            <v>0</v>
          </cell>
          <cell r="J53">
            <v>0</v>
          </cell>
        </row>
        <row r="55">
          <cell r="F55">
            <v>0</v>
          </cell>
          <cell r="G55">
            <v>160</v>
          </cell>
          <cell r="J55">
            <v>0</v>
          </cell>
        </row>
        <row r="58">
          <cell r="E58">
            <v>0</v>
          </cell>
          <cell r="F58">
            <v>247</v>
          </cell>
          <cell r="G58">
            <v>1459</v>
          </cell>
          <cell r="I58">
            <v>0</v>
          </cell>
          <cell r="J58">
            <v>584</v>
          </cell>
        </row>
        <row r="60">
          <cell r="F60">
            <v>0</v>
          </cell>
          <cell r="G60">
            <v>0</v>
          </cell>
          <cell r="J60">
            <v>0</v>
          </cell>
        </row>
        <row r="62">
          <cell r="F62">
            <v>0</v>
          </cell>
          <cell r="G62">
            <v>0</v>
          </cell>
          <cell r="J62">
            <v>0</v>
          </cell>
        </row>
        <row r="64">
          <cell r="F64">
            <v>0</v>
          </cell>
          <cell r="G64">
            <v>0</v>
          </cell>
          <cell r="J64">
            <v>0</v>
          </cell>
        </row>
        <row r="66">
          <cell r="F66">
            <v>0</v>
          </cell>
          <cell r="G66">
            <v>0</v>
          </cell>
          <cell r="J66">
            <v>0</v>
          </cell>
        </row>
        <row r="68">
          <cell r="F68">
            <v>166</v>
          </cell>
          <cell r="G68">
            <v>365</v>
          </cell>
          <cell r="J68">
            <v>7</v>
          </cell>
        </row>
        <row r="70">
          <cell r="F70">
            <v>0</v>
          </cell>
          <cell r="G70">
            <v>0</v>
          </cell>
          <cell r="J70">
            <v>0</v>
          </cell>
        </row>
        <row r="72">
          <cell r="F72">
            <v>0</v>
          </cell>
          <cell r="G72">
            <v>0</v>
          </cell>
          <cell r="J72">
            <v>4</v>
          </cell>
        </row>
      </sheetData>
      <sheetData sheetId="40"/>
      <sheetData sheetId="41">
        <row r="12">
          <cell r="D12">
            <v>61</v>
          </cell>
          <cell r="E12">
            <v>34</v>
          </cell>
        </row>
        <row r="16">
          <cell r="D16">
            <v>45</v>
          </cell>
          <cell r="E16">
            <v>25</v>
          </cell>
        </row>
        <row r="18">
          <cell r="D18">
            <v>1</v>
          </cell>
          <cell r="E18">
            <v>0</v>
          </cell>
        </row>
        <row r="19">
          <cell r="D19">
            <v>0</v>
          </cell>
          <cell r="E19">
            <v>0</v>
          </cell>
        </row>
        <row r="20">
          <cell r="D20">
            <v>0</v>
          </cell>
          <cell r="E20">
            <v>0</v>
          </cell>
        </row>
        <row r="21">
          <cell r="D21">
            <v>0</v>
          </cell>
          <cell r="E21">
            <v>0</v>
          </cell>
        </row>
        <row r="22">
          <cell r="D22">
            <v>0</v>
          </cell>
          <cell r="E22">
            <v>0</v>
          </cell>
        </row>
        <row r="23">
          <cell r="D23">
            <v>0</v>
          </cell>
          <cell r="E23">
            <v>0</v>
          </cell>
        </row>
        <row r="26">
          <cell r="D26">
            <v>0</v>
          </cell>
          <cell r="E26">
            <v>0</v>
          </cell>
        </row>
        <row r="27">
          <cell r="D27">
            <v>0</v>
          </cell>
          <cell r="E27">
            <v>0</v>
          </cell>
        </row>
        <row r="29">
          <cell r="D29">
            <v>0</v>
          </cell>
          <cell r="E29">
            <v>0</v>
          </cell>
        </row>
        <row r="30">
          <cell r="D30">
            <v>0</v>
          </cell>
          <cell r="E30">
            <v>0</v>
          </cell>
        </row>
        <row r="41">
          <cell r="E41">
            <v>0</v>
          </cell>
          <cell r="F41">
            <v>92</v>
          </cell>
          <cell r="G41">
            <v>275</v>
          </cell>
          <cell r="I41">
            <v>0</v>
          </cell>
          <cell r="J41">
            <v>280</v>
          </cell>
        </row>
        <row r="58">
          <cell r="E58">
            <v>0</v>
          </cell>
          <cell r="F58">
            <v>80</v>
          </cell>
          <cell r="G58">
            <v>185</v>
          </cell>
          <cell r="I58">
            <v>0</v>
          </cell>
          <cell r="J58">
            <v>615</v>
          </cell>
        </row>
        <row r="68">
          <cell r="F68">
            <v>18</v>
          </cell>
          <cell r="G68">
            <v>123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80"/>
  <sheetViews>
    <sheetView tabSelected="1" view="pageBreakPreview" topLeftCell="A43" zoomScale="60" zoomScaleNormal="100" workbookViewId="0">
      <selection activeCell="X66" sqref="X66"/>
    </sheetView>
  </sheetViews>
  <sheetFormatPr defaultRowHeight="14.4" x14ac:dyDescent="0.3"/>
  <cols>
    <col min="1" max="1" width="57.109375" customWidth="1"/>
    <col min="2" max="2" width="14.44140625" customWidth="1"/>
    <col min="3" max="3" width="13.6640625" customWidth="1"/>
    <col min="4" max="4" width="15.44140625" customWidth="1"/>
    <col min="5" max="5" width="15.6640625" customWidth="1"/>
    <col min="6" max="6" width="16.33203125" customWidth="1"/>
    <col min="7" max="7" width="15.6640625" customWidth="1"/>
    <col min="8" max="8" width="12.5546875" customWidth="1"/>
    <col min="9" max="9" width="13.6640625" customWidth="1"/>
    <col min="10" max="10" width="15.33203125" customWidth="1"/>
    <col min="257" max="257" width="47.109375" customWidth="1"/>
    <col min="258" max="258" width="14.44140625" customWidth="1"/>
    <col min="259" max="259" width="19" customWidth="1"/>
    <col min="260" max="260" width="19.6640625" customWidth="1"/>
    <col min="261" max="261" width="17.88671875" customWidth="1"/>
    <col min="262" max="262" width="16.6640625" customWidth="1"/>
    <col min="263" max="264" width="16.88671875" customWidth="1"/>
    <col min="265" max="265" width="15" customWidth="1"/>
    <col min="266" max="266" width="14.5546875" customWidth="1"/>
    <col min="513" max="513" width="47.109375" customWidth="1"/>
    <col min="514" max="514" width="14.44140625" customWidth="1"/>
    <col min="515" max="515" width="19" customWidth="1"/>
    <col min="516" max="516" width="19.6640625" customWidth="1"/>
    <col min="517" max="517" width="17.88671875" customWidth="1"/>
    <col min="518" max="518" width="16.6640625" customWidth="1"/>
    <col min="519" max="520" width="16.88671875" customWidth="1"/>
    <col min="521" max="521" width="15" customWidth="1"/>
    <col min="522" max="522" width="14.5546875" customWidth="1"/>
    <col min="769" max="769" width="47.109375" customWidth="1"/>
    <col min="770" max="770" width="14.44140625" customWidth="1"/>
    <col min="771" max="771" width="19" customWidth="1"/>
    <col min="772" max="772" width="19.6640625" customWidth="1"/>
    <col min="773" max="773" width="17.88671875" customWidth="1"/>
    <col min="774" max="774" width="16.6640625" customWidth="1"/>
    <col min="775" max="776" width="16.88671875" customWidth="1"/>
    <col min="777" max="777" width="15" customWidth="1"/>
    <col min="778" max="778" width="14.5546875" customWidth="1"/>
    <col min="1025" max="1025" width="47.109375" customWidth="1"/>
    <col min="1026" max="1026" width="14.44140625" customWidth="1"/>
    <col min="1027" max="1027" width="19" customWidth="1"/>
    <col min="1028" max="1028" width="19.6640625" customWidth="1"/>
    <col min="1029" max="1029" width="17.88671875" customWidth="1"/>
    <col min="1030" max="1030" width="16.6640625" customWidth="1"/>
    <col min="1031" max="1032" width="16.88671875" customWidth="1"/>
    <col min="1033" max="1033" width="15" customWidth="1"/>
    <col min="1034" max="1034" width="14.5546875" customWidth="1"/>
    <col min="1281" max="1281" width="47.109375" customWidth="1"/>
    <col min="1282" max="1282" width="14.44140625" customWidth="1"/>
    <col min="1283" max="1283" width="19" customWidth="1"/>
    <col min="1284" max="1284" width="19.6640625" customWidth="1"/>
    <col min="1285" max="1285" width="17.88671875" customWidth="1"/>
    <col min="1286" max="1286" width="16.6640625" customWidth="1"/>
    <col min="1287" max="1288" width="16.88671875" customWidth="1"/>
    <col min="1289" max="1289" width="15" customWidth="1"/>
    <col min="1290" max="1290" width="14.5546875" customWidth="1"/>
    <col min="1537" max="1537" width="47.109375" customWidth="1"/>
    <col min="1538" max="1538" width="14.44140625" customWidth="1"/>
    <col min="1539" max="1539" width="19" customWidth="1"/>
    <col min="1540" max="1540" width="19.6640625" customWidth="1"/>
    <col min="1541" max="1541" width="17.88671875" customWidth="1"/>
    <col min="1542" max="1542" width="16.6640625" customWidth="1"/>
    <col min="1543" max="1544" width="16.88671875" customWidth="1"/>
    <col min="1545" max="1545" width="15" customWidth="1"/>
    <col min="1546" max="1546" width="14.5546875" customWidth="1"/>
    <col min="1793" max="1793" width="47.109375" customWidth="1"/>
    <col min="1794" max="1794" width="14.44140625" customWidth="1"/>
    <col min="1795" max="1795" width="19" customWidth="1"/>
    <col min="1796" max="1796" width="19.6640625" customWidth="1"/>
    <col min="1797" max="1797" width="17.88671875" customWidth="1"/>
    <col min="1798" max="1798" width="16.6640625" customWidth="1"/>
    <col min="1799" max="1800" width="16.88671875" customWidth="1"/>
    <col min="1801" max="1801" width="15" customWidth="1"/>
    <col min="1802" max="1802" width="14.5546875" customWidth="1"/>
    <col min="2049" max="2049" width="47.109375" customWidth="1"/>
    <col min="2050" max="2050" width="14.44140625" customWidth="1"/>
    <col min="2051" max="2051" width="19" customWidth="1"/>
    <col min="2052" max="2052" width="19.6640625" customWidth="1"/>
    <col min="2053" max="2053" width="17.88671875" customWidth="1"/>
    <col min="2054" max="2054" width="16.6640625" customWidth="1"/>
    <col min="2055" max="2056" width="16.88671875" customWidth="1"/>
    <col min="2057" max="2057" width="15" customWidth="1"/>
    <col min="2058" max="2058" width="14.5546875" customWidth="1"/>
    <col min="2305" max="2305" width="47.109375" customWidth="1"/>
    <col min="2306" max="2306" width="14.44140625" customWidth="1"/>
    <col min="2307" max="2307" width="19" customWidth="1"/>
    <col min="2308" max="2308" width="19.6640625" customWidth="1"/>
    <col min="2309" max="2309" width="17.88671875" customWidth="1"/>
    <col min="2310" max="2310" width="16.6640625" customWidth="1"/>
    <col min="2311" max="2312" width="16.88671875" customWidth="1"/>
    <col min="2313" max="2313" width="15" customWidth="1"/>
    <col min="2314" max="2314" width="14.5546875" customWidth="1"/>
    <col min="2561" max="2561" width="47.109375" customWidth="1"/>
    <col min="2562" max="2562" width="14.44140625" customWidth="1"/>
    <col min="2563" max="2563" width="19" customWidth="1"/>
    <col min="2564" max="2564" width="19.6640625" customWidth="1"/>
    <col min="2565" max="2565" width="17.88671875" customWidth="1"/>
    <col min="2566" max="2566" width="16.6640625" customWidth="1"/>
    <col min="2567" max="2568" width="16.88671875" customWidth="1"/>
    <col min="2569" max="2569" width="15" customWidth="1"/>
    <col min="2570" max="2570" width="14.5546875" customWidth="1"/>
    <col min="2817" max="2817" width="47.109375" customWidth="1"/>
    <col min="2818" max="2818" width="14.44140625" customWidth="1"/>
    <col min="2819" max="2819" width="19" customWidth="1"/>
    <col min="2820" max="2820" width="19.6640625" customWidth="1"/>
    <col min="2821" max="2821" width="17.88671875" customWidth="1"/>
    <col min="2822" max="2822" width="16.6640625" customWidth="1"/>
    <col min="2823" max="2824" width="16.88671875" customWidth="1"/>
    <col min="2825" max="2825" width="15" customWidth="1"/>
    <col min="2826" max="2826" width="14.5546875" customWidth="1"/>
    <col min="3073" max="3073" width="47.109375" customWidth="1"/>
    <col min="3074" max="3074" width="14.44140625" customWidth="1"/>
    <col min="3075" max="3075" width="19" customWidth="1"/>
    <col min="3076" max="3076" width="19.6640625" customWidth="1"/>
    <col min="3077" max="3077" width="17.88671875" customWidth="1"/>
    <col min="3078" max="3078" width="16.6640625" customWidth="1"/>
    <col min="3079" max="3080" width="16.88671875" customWidth="1"/>
    <col min="3081" max="3081" width="15" customWidth="1"/>
    <col min="3082" max="3082" width="14.5546875" customWidth="1"/>
    <col min="3329" max="3329" width="47.109375" customWidth="1"/>
    <col min="3330" max="3330" width="14.44140625" customWidth="1"/>
    <col min="3331" max="3331" width="19" customWidth="1"/>
    <col min="3332" max="3332" width="19.6640625" customWidth="1"/>
    <col min="3333" max="3333" width="17.88671875" customWidth="1"/>
    <col min="3334" max="3334" width="16.6640625" customWidth="1"/>
    <col min="3335" max="3336" width="16.88671875" customWidth="1"/>
    <col min="3337" max="3337" width="15" customWidth="1"/>
    <col min="3338" max="3338" width="14.5546875" customWidth="1"/>
    <col min="3585" max="3585" width="47.109375" customWidth="1"/>
    <col min="3586" max="3586" width="14.44140625" customWidth="1"/>
    <col min="3587" max="3587" width="19" customWidth="1"/>
    <col min="3588" max="3588" width="19.6640625" customWidth="1"/>
    <col min="3589" max="3589" width="17.88671875" customWidth="1"/>
    <col min="3590" max="3590" width="16.6640625" customWidth="1"/>
    <col min="3591" max="3592" width="16.88671875" customWidth="1"/>
    <col min="3593" max="3593" width="15" customWidth="1"/>
    <col min="3594" max="3594" width="14.5546875" customWidth="1"/>
    <col min="3841" max="3841" width="47.109375" customWidth="1"/>
    <col min="3842" max="3842" width="14.44140625" customWidth="1"/>
    <col min="3843" max="3843" width="19" customWidth="1"/>
    <col min="3844" max="3844" width="19.6640625" customWidth="1"/>
    <col min="3845" max="3845" width="17.88671875" customWidth="1"/>
    <col min="3846" max="3846" width="16.6640625" customWidth="1"/>
    <col min="3847" max="3848" width="16.88671875" customWidth="1"/>
    <col min="3849" max="3849" width="15" customWidth="1"/>
    <col min="3850" max="3850" width="14.5546875" customWidth="1"/>
    <col min="4097" max="4097" width="47.109375" customWidth="1"/>
    <col min="4098" max="4098" width="14.44140625" customWidth="1"/>
    <col min="4099" max="4099" width="19" customWidth="1"/>
    <col min="4100" max="4100" width="19.6640625" customWidth="1"/>
    <col min="4101" max="4101" width="17.88671875" customWidth="1"/>
    <col min="4102" max="4102" width="16.6640625" customWidth="1"/>
    <col min="4103" max="4104" width="16.88671875" customWidth="1"/>
    <col min="4105" max="4105" width="15" customWidth="1"/>
    <col min="4106" max="4106" width="14.5546875" customWidth="1"/>
    <col min="4353" max="4353" width="47.109375" customWidth="1"/>
    <col min="4354" max="4354" width="14.44140625" customWidth="1"/>
    <col min="4355" max="4355" width="19" customWidth="1"/>
    <col min="4356" max="4356" width="19.6640625" customWidth="1"/>
    <col min="4357" max="4357" width="17.88671875" customWidth="1"/>
    <col min="4358" max="4358" width="16.6640625" customWidth="1"/>
    <col min="4359" max="4360" width="16.88671875" customWidth="1"/>
    <col min="4361" max="4361" width="15" customWidth="1"/>
    <col min="4362" max="4362" width="14.5546875" customWidth="1"/>
    <col min="4609" max="4609" width="47.109375" customWidth="1"/>
    <col min="4610" max="4610" width="14.44140625" customWidth="1"/>
    <col min="4611" max="4611" width="19" customWidth="1"/>
    <col min="4612" max="4612" width="19.6640625" customWidth="1"/>
    <col min="4613" max="4613" width="17.88671875" customWidth="1"/>
    <col min="4614" max="4614" width="16.6640625" customWidth="1"/>
    <col min="4615" max="4616" width="16.88671875" customWidth="1"/>
    <col min="4617" max="4617" width="15" customWidth="1"/>
    <col min="4618" max="4618" width="14.5546875" customWidth="1"/>
    <col min="4865" max="4865" width="47.109375" customWidth="1"/>
    <col min="4866" max="4866" width="14.44140625" customWidth="1"/>
    <col min="4867" max="4867" width="19" customWidth="1"/>
    <col min="4868" max="4868" width="19.6640625" customWidth="1"/>
    <col min="4869" max="4869" width="17.88671875" customWidth="1"/>
    <col min="4870" max="4870" width="16.6640625" customWidth="1"/>
    <col min="4871" max="4872" width="16.88671875" customWidth="1"/>
    <col min="4873" max="4873" width="15" customWidth="1"/>
    <col min="4874" max="4874" width="14.5546875" customWidth="1"/>
    <col min="5121" max="5121" width="47.109375" customWidth="1"/>
    <col min="5122" max="5122" width="14.44140625" customWidth="1"/>
    <col min="5123" max="5123" width="19" customWidth="1"/>
    <col min="5124" max="5124" width="19.6640625" customWidth="1"/>
    <col min="5125" max="5125" width="17.88671875" customWidth="1"/>
    <col min="5126" max="5126" width="16.6640625" customWidth="1"/>
    <col min="5127" max="5128" width="16.88671875" customWidth="1"/>
    <col min="5129" max="5129" width="15" customWidth="1"/>
    <col min="5130" max="5130" width="14.5546875" customWidth="1"/>
    <col min="5377" max="5377" width="47.109375" customWidth="1"/>
    <col min="5378" max="5378" width="14.44140625" customWidth="1"/>
    <col min="5379" max="5379" width="19" customWidth="1"/>
    <col min="5380" max="5380" width="19.6640625" customWidth="1"/>
    <col min="5381" max="5381" width="17.88671875" customWidth="1"/>
    <col min="5382" max="5382" width="16.6640625" customWidth="1"/>
    <col min="5383" max="5384" width="16.88671875" customWidth="1"/>
    <col min="5385" max="5385" width="15" customWidth="1"/>
    <col min="5386" max="5386" width="14.5546875" customWidth="1"/>
    <col min="5633" max="5633" width="47.109375" customWidth="1"/>
    <col min="5634" max="5634" width="14.44140625" customWidth="1"/>
    <col min="5635" max="5635" width="19" customWidth="1"/>
    <col min="5636" max="5636" width="19.6640625" customWidth="1"/>
    <col min="5637" max="5637" width="17.88671875" customWidth="1"/>
    <col min="5638" max="5638" width="16.6640625" customWidth="1"/>
    <col min="5639" max="5640" width="16.88671875" customWidth="1"/>
    <col min="5641" max="5641" width="15" customWidth="1"/>
    <col min="5642" max="5642" width="14.5546875" customWidth="1"/>
    <col min="5889" max="5889" width="47.109375" customWidth="1"/>
    <col min="5890" max="5890" width="14.44140625" customWidth="1"/>
    <col min="5891" max="5891" width="19" customWidth="1"/>
    <col min="5892" max="5892" width="19.6640625" customWidth="1"/>
    <col min="5893" max="5893" width="17.88671875" customWidth="1"/>
    <col min="5894" max="5894" width="16.6640625" customWidth="1"/>
    <col min="5895" max="5896" width="16.88671875" customWidth="1"/>
    <col min="5897" max="5897" width="15" customWidth="1"/>
    <col min="5898" max="5898" width="14.5546875" customWidth="1"/>
    <col min="6145" max="6145" width="47.109375" customWidth="1"/>
    <col min="6146" max="6146" width="14.44140625" customWidth="1"/>
    <col min="6147" max="6147" width="19" customWidth="1"/>
    <col min="6148" max="6148" width="19.6640625" customWidth="1"/>
    <col min="6149" max="6149" width="17.88671875" customWidth="1"/>
    <col min="6150" max="6150" width="16.6640625" customWidth="1"/>
    <col min="6151" max="6152" width="16.88671875" customWidth="1"/>
    <col min="6153" max="6153" width="15" customWidth="1"/>
    <col min="6154" max="6154" width="14.5546875" customWidth="1"/>
    <col min="6401" max="6401" width="47.109375" customWidth="1"/>
    <col min="6402" max="6402" width="14.44140625" customWidth="1"/>
    <col min="6403" max="6403" width="19" customWidth="1"/>
    <col min="6404" max="6404" width="19.6640625" customWidth="1"/>
    <col min="6405" max="6405" width="17.88671875" customWidth="1"/>
    <col min="6406" max="6406" width="16.6640625" customWidth="1"/>
    <col min="6407" max="6408" width="16.88671875" customWidth="1"/>
    <col min="6409" max="6409" width="15" customWidth="1"/>
    <col min="6410" max="6410" width="14.5546875" customWidth="1"/>
    <col min="6657" max="6657" width="47.109375" customWidth="1"/>
    <col min="6658" max="6658" width="14.44140625" customWidth="1"/>
    <col min="6659" max="6659" width="19" customWidth="1"/>
    <col min="6660" max="6660" width="19.6640625" customWidth="1"/>
    <col min="6661" max="6661" width="17.88671875" customWidth="1"/>
    <col min="6662" max="6662" width="16.6640625" customWidth="1"/>
    <col min="6663" max="6664" width="16.88671875" customWidth="1"/>
    <col min="6665" max="6665" width="15" customWidth="1"/>
    <col min="6666" max="6666" width="14.5546875" customWidth="1"/>
    <col min="6913" max="6913" width="47.109375" customWidth="1"/>
    <col min="6914" max="6914" width="14.44140625" customWidth="1"/>
    <col min="6915" max="6915" width="19" customWidth="1"/>
    <col min="6916" max="6916" width="19.6640625" customWidth="1"/>
    <col min="6917" max="6917" width="17.88671875" customWidth="1"/>
    <col min="6918" max="6918" width="16.6640625" customWidth="1"/>
    <col min="6919" max="6920" width="16.88671875" customWidth="1"/>
    <col min="6921" max="6921" width="15" customWidth="1"/>
    <col min="6922" max="6922" width="14.5546875" customWidth="1"/>
    <col min="7169" max="7169" width="47.109375" customWidth="1"/>
    <col min="7170" max="7170" width="14.44140625" customWidth="1"/>
    <col min="7171" max="7171" width="19" customWidth="1"/>
    <col min="7172" max="7172" width="19.6640625" customWidth="1"/>
    <col min="7173" max="7173" width="17.88671875" customWidth="1"/>
    <col min="7174" max="7174" width="16.6640625" customWidth="1"/>
    <col min="7175" max="7176" width="16.88671875" customWidth="1"/>
    <col min="7177" max="7177" width="15" customWidth="1"/>
    <col min="7178" max="7178" width="14.5546875" customWidth="1"/>
    <col min="7425" max="7425" width="47.109375" customWidth="1"/>
    <col min="7426" max="7426" width="14.44140625" customWidth="1"/>
    <col min="7427" max="7427" width="19" customWidth="1"/>
    <col min="7428" max="7428" width="19.6640625" customWidth="1"/>
    <col min="7429" max="7429" width="17.88671875" customWidth="1"/>
    <col min="7430" max="7430" width="16.6640625" customWidth="1"/>
    <col min="7431" max="7432" width="16.88671875" customWidth="1"/>
    <col min="7433" max="7433" width="15" customWidth="1"/>
    <col min="7434" max="7434" width="14.5546875" customWidth="1"/>
    <col min="7681" max="7681" width="47.109375" customWidth="1"/>
    <col min="7682" max="7682" width="14.44140625" customWidth="1"/>
    <col min="7683" max="7683" width="19" customWidth="1"/>
    <col min="7684" max="7684" width="19.6640625" customWidth="1"/>
    <col min="7685" max="7685" width="17.88671875" customWidth="1"/>
    <col min="7686" max="7686" width="16.6640625" customWidth="1"/>
    <col min="7687" max="7688" width="16.88671875" customWidth="1"/>
    <col min="7689" max="7689" width="15" customWidth="1"/>
    <col min="7690" max="7690" width="14.5546875" customWidth="1"/>
    <col min="7937" max="7937" width="47.109375" customWidth="1"/>
    <col min="7938" max="7938" width="14.44140625" customWidth="1"/>
    <col min="7939" max="7939" width="19" customWidth="1"/>
    <col min="7940" max="7940" width="19.6640625" customWidth="1"/>
    <col min="7941" max="7941" width="17.88671875" customWidth="1"/>
    <col min="7942" max="7942" width="16.6640625" customWidth="1"/>
    <col min="7943" max="7944" width="16.88671875" customWidth="1"/>
    <col min="7945" max="7945" width="15" customWidth="1"/>
    <col min="7946" max="7946" width="14.5546875" customWidth="1"/>
    <col min="8193" max="8193" width="47.109375" customWidth="1"/>
    <col min="8194" max="8194" width="14.44140625" customWidth="1"/>
    <col min="8195" max="8195" width="19" customWidth="1"/>
    <col min="8196" max="8196" width="19.6640625" customWidth="1"/>
    <col min="8197" max="8197" width="17.88671875" customWidth="1"/>
    <col min="8198" max="8198" width="16.6640625" customWidth="1"/>
    <col min="8199" max="8200" width="16.88671875" customWidth="1"/>
    <col min="8201" max="8201" width="15" customWidth="1"/>
    <col min="8202" max="8202" width="14.5546875" customWidth="1"/>
    <col min="8449" max="8449" width="47.109375" customWidth="1"/>
    <col min="8450" max="8450" width="14.44140625" customWidth="1"/>
    <col min="8451" max="8451" width="19" customWidth="1"/>
    <col min="8452" max="8452" width="19.6640625" customWidth="1"/>
    <col min="8453" max="8453" width="17.88671875" customWidth="1"/>
    <col min="8454" max="8454" width="16.6640625" customWidth="1"/>
    <col min="8455" max="8456" width="16.88671875" customWidth="1"/>
    <col min="8457" max="8457" width="15" customWidth="1"/>
    <col min="8458" max="8458" width="14.5546875" customWidth="1"/>
    <col min="8705" max="8705" width="47.109375" customWidth="1"/>
    <col min="8706" max="8706" width="14.44140625" customWidth="1"/>
    <col min="8707" max="8707" width="19" customWidth="1"/>
    <col min="8708" max="8708" width="19.6640625" customWidth="1"/>
    <col min="8709" max="8709" width="17.88671875" customWidth="1"/>
    <col min="8710" max="8710" width="16.6640625" customWidth="1"/>
    <col min="8711" max="8712" width="16.88671875" customWidth="1"/>
    <col min="8713" max="8713" width="15" customWidth="1"/>
    <col min="8714" max="8714" width="14.5546875" customWidth="1"/>
    <col min="8961" max="8961" width="47.109375" customWidth="1"/>
    <col min="8962" max="8962" width="14.44140625" customWidth="1"/>
    <col min="8963" max="8963" width="19" customWidth="1"/>
    <col min="8964" max="8964" width="19.6640625" customWidth="1"/>
    <col min="8965" max="8965" width="17.88671875" customWidth="1"/>
    <col min="8966" max="8966" width="16.6640625" customWidth="1"/>
    <col min="8967" max="8968" width="16.88671875" customWidth="1"/>
    <col min="8969" max="8969" width="15" customWidth="1"/>
    <col min="8970" max="8970" width="14.5546875" customWidth="1"/>
    <col min="9217" max="9217" width="47.109375" customWidth="1"/>
    <col min="9218" max="9218" width="14.44140625" customWidth="1"/>
    <col min="9219" max="9219" width="19" customWidth="1"/>
    <col min="9220" max="9220" width="19.6640625" customWidth="1"/>
    <col min="9221" max="9221" width="17.88671875" customWidth="1"/>
    <col min="9222" max="9222" width="16.6640625" customWidth="1"/>
    <col min="9223" max="9224" width="16.88671875" customWidth="1"/>
    <col min="9225" max="9225" width="15" customWidth="1"/>
    <col min="9226" max="9226" width="14.5546875" customWidth="1"/>
    <col min="9473" max="9473" width="47.109375" customWidth="1"/>
    <col min="9474" max="9474" width="14.44140625" customWidth="1"/>
    <col min="9475" max="9475" width="19" customWidth="1"/>
    <col min="9476" max="9476" width="19.6640625" customWidth="1"/>
    <col min="9477" max="9477" width="17.88671875" customWidth="1"/>
    <col min="9478" max="9478" width="16.6640625" customWidth="1"/>
    <col min="9479" max="9480" width="16.88671875" customWidth="1"/>
    <col min="9481" max="9481" width="15" customWidth="1"/>
    <col min="9482" max="9482" width="14.5546875" customWidth="1"/>
    <col min="9729" max="9729" width="47.109375" customWidth="1"/>
    <col min="9730" max="9730" width="14.44140625" customWidth="1"/>
    <col min="9731" max="9731" width="19" customWidth="1"/>
    <col min="9732" max="9732" width="19.6640625" customWidth="1"/>
    <col min="9733" max="9733" width="17.88671875" customWidth="1"/>
    <col min="9734" max="9734" width="16.6640625" customWidth="1"/>
    <col min="9735" max="9736" width="16.88671875" customWidth="1"/>
    <col min="9737" max="9737" width="15" customWidth="1"/>
    <col min="9738" max="9738" width="14.5546875" customWidth="1"/>
    <col min="9985" max="9985" width="47.109375" customWidth="1"/>
    <col min="9986" max="9986" width="14.44140625" customWidth="1"/>
    <col min="9987" max="9987" width="19" customWidth="1"/>
    <col min="9988" max="9988" width="19.6640625" customWidth="1"/>
    <col min="9989" max="9989" width="17.88671875" customWidth="1"/>
    <col min="9990" max="9990" width="16.6640625" customWidth="1"/>
    <col min="9991" max="9992" width="16.88671875" customWidth="1"/>
    <col min="9993" max="9993" width="15" customWidth="1"/>
    <col min="9994" max="9994" width="14.5546875" customWidth="1"/>
    <col min="10241" max="10241" width="47.109375" customWidth="1"/>
    <col min="10242" max="10242" width="14.44140625" customWidth="1"/>
    <col min="10243" max="10243" width="19" customWidth="1"/>
    <col min="10244" max="10244" width="19.6640625" customWidth="1"/>
    <col min="10245" max="10245" width="17.88671875" customWidth="1"/>
    <col min="10246" max="10246" width="16.6640625" customWidth="1"/>
    <col min="10247" max="10248" width="16.88671875" customWidth="1"/>
    <col min="10249" max="10249" width="15" customWidth="1"/>
    <col min="10250" max="10250" width="14.5546875" customWidth="1"/>
    <col min="10497" max="10497" width="47.109375" customWidth="1"/>
    <col min="10498" max="10498" width="14.44140625" customWidth="1"/>
    <col min="10499" max="10499" width="19" customWidth="1"/>
    <col min="10500" max="10500" width="19.6640625" customWidth="1"/>
    <col min="10501" max="10501" width="17.88671875" customWidth="1"/>
    <col min="10502" max="10502" width="16.6640625" customWidth="1"/>
    <col min="10503" max="10504" width="16.88671875" customWidth="1"/>
    <col min="10505" max="10505" width="15" customWidth="1"/>
    <col min="10506" max="10506" width="14.5546875" customWidth="1"/>
    <col min="10753" max="10753" width="47.109375" customWidth="1"/>
    <col min="10754" max="10754" width="14.44140625" customWidth="1"/>
    <col min="10755" max="10755" width="19" customWidth="1"/>
    <col min="10756" max="10756" width="19.6640625" customWidth="1"/>
    <col min="10757" max="10757" width="17.88671875" customWidth="1"/>
    <col min="10758" max="10758" width="16.6640625" customWidth="1"/>
    <col min="10759" max="10760" width="16.88671875" customWidth="1"/>
    <col min="10761" max="10761" width="15" customWidth="1"/>
    <col min="10762" max="10762" width="14.5546875" customWidth="1"/>
    <col min="11009" max="11009" width="47.109375" customWidth="1"/>
    <col min="11010" max="11010" width="14.44140625" customWidth="1"/>
    <col min="11011" max="11011" width="19" customWidth="1"/>
    <col min="11012" max="11012" width="19.6640625" customWidth="1"/>
    <col min="11013" max="11013" width="17.88671875" customWidth="1"/>
    <col min="11014" max="11014" width="16.6640625" customWidth="1"/>
    <col min="11015" max="11016" width="16.88671875" customWidth="1"/>
    <col min="11017" max="11017" width="15" customWidth="1"/>
    <col min="11018" max="11018" width="14.5546875" customWidth="1"/>
    <col min="11265" max="11265" width="47.109375" customWidth="1"/>
    <col min="11266" max="11266" width="14.44140625" customWidth="1"/>
    <col min="11267" max="11267" width="19" customWidth="1"/>
    <col min="11268" max="11268" width="19.6640625" customWidth="1"/>
    <col min="11269" max="11269" width="17.88671875" customWidth="1"/>
    <col min="11270" max="11270" width="16.6640625" customWidth="1"/>
    <col min="11271" max="11272" width="16.88671875" customWidth="1"/>
    <col min="11273" max="11273" width="15" customWidth="1"/>
    <col min="11274" max="11274" width="14.5546875" customWidth="1"/>
    <col min="11521" max="11521" width="47.109375" customWidth="1"/>
    <col min="11522" max="11522" width="14.44140625" customWidth="1"/>
    <col min="11523" max="11523" width="19" customWidth="1"/>
    <col min="11524" max="11524" width="19.6640625" customWidth="1"/>
    <col min="11525" max="11525" width="17.88671875" customWidth="1"/>
    <col min="11526" max="11526" width="16.6640625" customWidth="1"/>
    <col min="11527" max="11528" width="16.88671875" customWidth="1"/>
    <col min="11529" max="11529" width="15" customWidth="1"/>
    <col min="11530" max="11530" width="14.5546875" customWidth="1"/>
    <col min="11777" max="11777" width="47.109375" customWidth="1"/>
    <col min="11778" max="11778" width="14.44140625" customWidth="1"/>
    <col min="11779" max="11779" width="19" customWidth="1"/>
    <col min="11780" max="11780" width="19.6640625" customWidth="1"/>
    <col min="11781" max="11781" width="17.88671875" customWidth="1"/>
    <col min="11782" max="11782" width="16.6640625" customWidth="1"/>
    <col min="11783" max="11784" width="16.88671875" customWidth="1"/>
    <col min="11785" max="11785" width="15" customWidth="1"/>
    <col min="11786" max="11786" width="14.5546875" customWidth="1"/>
    <col min="12033" max="12033" width="47.109375" customWidth="1"/>
    <col min="12034" max="12034" width="14.44140625" customWidth="1"/>
    <col min="12035" max="12035" width="19" customWidth="1"/>
    <col min="12036" max="12036" width="19.6640625" customWidth="1"/>
    <col min="12037" max="12037" width="17.88671875" customWidth="1"/>
    <col min="12038" max="12038" width="16.6640625" customWidth="1"/>
    <col min="12039" max="12040" width="16.88671875" customWidth="1"/>
    <col min="12041" max="12041" width="15" customWidth="1"/>
    <col min="12042" max="12042" width="14.5546875" customWidth="1"/>
    <col min="12289" max="12289" width="47.109375" customWidth="1"/>
    <col min="12290" max="12290" width="14.44140625" customWidth="1"/>
    <col min="12291" max="12291" width="19" customWidth="1"/>
    <col min="12292" max="12292" width="19.6640625" customWidth="1"/>
    <col min="12293" max="12293" width="17.88671875" customWidth="1"/>
    <col min="12294" max="12294" width="16.6640625" customWidth="1"/>
    <col min="12295" max="12296" width="16.88671875" customWidth="1"/>
    <col min="12297" max="12297" width="15" customWidth="1"/>
    <col min="12298" max="12298" width="14.5546875" customWidth="1"/>
    <col min="12545" max="12545" width="47.109375" customWidth="1"/>
    <col min="12546" max="12546" width="14.44140625" customWidth="1"/>
    <col min="12547" max="12547" width="19" customWidth="1"/>
    <col min="12548" max="12548" width="19.6640625" customWidth="1"/>
    <col min="12549" max="12549" width="17.88671875" customWidth="1"/>
    <col min="12550" max="12550" width="16.6640625" customWidth="1"/>
    <col min="12551" max="12552" width="16.88671875" customWidth="1"/>
    <col min="12553" max="12553" width="15" customWidth="1"/>
    <col min="12554" max="12554" width="14.5546875" customWidth="1"/>
    <col min="12801" max="12801" width="47.109375" customWidth="1"/>
    <col min="12802" max="12802" width="14.44140625" customWidth="1"/>
    <col min="12803" max="12803" width="19" customWidth="1"/>
    <col min="12804" max="12804" width="19.6640625" customWidth="1"/>
    <col min="12805" max="12805" width="17.88671875" customWidth="1"/>
    <col min="12806" max="12806" width="16.6640625" customWidth="1"/>
    <col min="12807" max="12808" width="16.88671875" customWidth="1"/>
    <col min="12809" max="12809" width="15" customWidth="1"/>
    <col min="12810" max="12810" width="14.5546875" customWidth="1"/>
    <col min="13057" max="13057" width="47.109375" customWidth="1"/>
    <col min="13058" max="13058" width="14.44140625" customWidth="1"/>
    <col min="13059" max="13059" width="19" customWidth="1"/>
    <col min="13060" max="13060" width="19.6640625" customWidth="1"/>
    <col min="13061" max="13061" width="17.88671875" customWidth="1"/>
    <col min="13062" max="13062" width="16.6640625" customWidth="1"/>
    <col min="13063" max="13064" width="16.88671875" customWidth="1"/>
    <col min="13065" max="13065" width="15" customWidth="1"/>
    <col min="13066" max="13066" width="14.5546875" customWidth="1"/>
    <col min="13313" max="13313" width="47.109375" customWidth="1"/>
    <col min="13314" max="13314" width="14.44140625" customWidth="1"/>
    <col min="13315" max="13315" width="19" customWidth="1"/>
    <col min="13316" max="13316" width="19.6640625" customWidth="1"/>
    <col min="13317" max="13317" width="17.88671875" customWidth="1"/>
    <col min="13318" max="13318" width="16.6640625" customWidth="1"/>
    <col min="13319" max="13320" width="16.88671875" customWidth="1"/>
    <col min="13321" max="13321" width="15" customWidth="1"/>
    <col min="13322" max="13322" width="14.5546875" customWidth="1"/>
    <col min="13569" max="13569" width="47.109375" customWidth="1"/>
    <col min="13570" max="13570" width="14.44140625" customWidth="1"/>
    <col min="13571" max="13571" width="19" customWidth="1"/>
    <col min="13572" max="13572" width="19.6640625" customWidth="1"/>
    <col min="13573" max="13573" width="17.88671875" customWidth="1"/>
    <col min="13574" max="13574" width="16.6640625" customWidth="1"/>
    <col min="13575" max="13576" width="16.88671875" customWidth="1"/>
    <col min="13577" max="13577" width="15" customWidth="1"/>
    <col min="13578" max="13578" width="14.5546875" customWidth="1"/>
    <col min="13825" max="13825" width="47.109375" customWidth="1"/>
    <col min="13826" max="13826" width="14.44140625" customWidth="1"/>
    <col min="13827" max="13827" width="19" customWidth="1"/>
    <col min="13828" max="13828" width="19.6640625" customWidth="1"/>
    <col min="13829" max="13829" width="17.88671875" customWidth="1"/>
    <col min="13830" max="13830" width="16.6640625" customWidth="1"/>
    <col min="13831" max="13832" width="16.88671875" customWidth="1"/>
    <col min="13833" max="13833" width="15" customWidth="1"/>
    <col min="13834" max="13834" width="14.5546875" customWidth="1"/>
    <col min="14081" max="14081" width="47.109375" customWidth="1"/>
    <col min="14082" max="14082" width="14.44140625" customWidth="1"/>
    <col min="14083" max="14083" width="19" customWidth="1"/>
    <col min="14084" max="14084" width="19.6640625" customWidth="1"/>
    <col min="14085" max="14085" width="17.88671875" customWidth="1"/>
    <col min="14086" max="14086" width="16.6640625" customWidth="1"/>
    <col min="14087" max="14088" width="16.88671875" customWidth="1"/>
    <col min="14089" max="14089" width="15" customWidth="1"/>
    <col min="14090" max="14090" width="14.5546875" customWidth="1"/>
    <col min="14337" max="14337" width="47.109375" customWidth="1"/>
    <col min="14338" max="14338" width="14.44140625" customWidth="1"/>
    <col min="14339" max="14339" width="19" customWidth="1"/>
    <col min="14340" max="14340" width="19.6640625" customWidth="1"/>
    <col min="14341" max="14341" width="17.88671875" customWidth="1"/>
    <col min="14342" max="14342" width="16.6640625" customWidth="1"/>
    <col min="14343" max="14344" width="16.88671875" customWidth="1"/>
    <col min="14345" max="14345" width="15" customWidth="1"/>
    <col min="14346" max="14346" width="14.5546875" customWidth="1"/>
    <col min="14593" max="14593" width="47.109375" customWidth="1"/>
    <col min="14594" max="14594" width="14.44140625" customWidth="1"/>
    <col min="14595" max="14595" width="19" customWidth="1"/>
    <col min="14596" max="14596" width="19.6640625" customWidth="1"/>
    <col min="14597" max="14597" width="17.88671875" customWidth="1"/>
    <col min="14598" max="14598" width="16.6640625" customWidth="1"/>
    <col min="14599" max="14600" width="16.88671875" customWidth="1"/>
    <col min="14601" max="14601" width="15" customWidth="1"/>
    <col min="14602" max="14602" width="14.5546875" customWidth="1"/>
    <col min="14849" max="14849" width="47.109375" customWidth="1"/>
    <col min="14850" max="14850" width="14.44140625" customWidth="1"/>
    <col min="14851" max="14851" width="19" customWidth="1"/>
    <col min="14852" max="14852" width="19.6640625" customWidth="1"/>
    <col min="14853" max="14853" width="17.88671875" customWidth="1"/>
    <col min="14854" max="14854" width="16.6640625" customWidth="1"/>
    <col min="14855" max="14856" width="16.88671875" customWidth="1"/>
    <col min="14857" max="14857" width="15" customWidth="1"/>
    <col min="14858" max="14858" width="14.5546875" customWidth="1"/>
    <col min="15105" max="15105" width="47.109375" customWidth="1"/>
    <col min="15106" max="15106" width="14.44140625" customWidth="1"/>
    <col min="15107" max="15107" width="19" customWidth="1"/>
    <col min="15108" max="15108" width="19.6640625" customWidth="1"/>
    <col min="15109" max="15109" width="17.88671875" customWidth="1"/>
    <col min="15110" max="15110" width="16.6640625" customWidth="1"/>
    <col min="15111" max="15112" width="16.88671875" customWidth="1"/>
    <col min="15113" max="15113" width="15" customWidth="1"/>
    <col min="15114" max="15114" width="14.5546875" customWidth="1"/>
    <col min="15361" max="15361" width="47.109375" customWidth="1"/>
    <col min="15362" max="15362" width="14.44140625" customWidth="1"/>
    <col min="15363" max="15363" width="19" customWidth="1"/>
    <col min="15364" max="15364" width="19.6640625" customWidth="1"/>
    <col min="15365" max="15365" width="17.88671875" customWidth="1"/>
    <col min="15366" max="15366" width="16.6640625" customWidth="1"/>
    <col min="15367" max="15368" width="16.88671875" customWidth="1"/>
    <col min="15369" max="15369" width="15" customWidth="1"/>
    <col min="15370" max="15370" width="14.5546875" customWidth="1"/>
    <col min="15617" max="15617" width="47.109375" customWidth="1"/>
    <col min="15618" max="15618" width="14.44140625" customWidth="1"/>
    <col min="15619" max="15619" width="19" customWidth="1"/>
    <col min="15620" max="15620" width="19.6640625" customWidth="1"/>
    <col min="15621" max="15621" width="17.88671875" customWidth="1"/>
    <col min="15622" max="15622" width="16.6640625" customWidth="1"/>
    <col min="15623" max="15624" width="16.88671875" customWidth="1"/>
    <col min="15625" max="15625" width="15" customWidth="1"/>
    <col min="15626" max="15626" width="14.5546875" customWidth="1"/>
    <col min="15873" max="15873" width="47.109375" customWidth="1"/>
    <col min="15874" max="15874" width="14.44140625" customWidth="1"/>
    <col min="15875" max="15875" width="19" customWidth="1"/>
    <col min="15876" max="15876" width="19.6640625" customWidth="1"/>
    <col min="15877" max="15877" width="17.88671875" customWidth="1"/>
    <col min="15878" max="15878" width="16.6640625" customWidth="1"/>
    <col min="15879" max="15880" width="16.88671875" customWidth="1"/>
    <col min="15881" max="15881" width="15" customWidth="1"/>
    <col min="15882" max="15882" width="14.5546875" customWidth="1"/>
    <col min="16129" max="16129" width="47.109375" customWidth="1"/>
    <col min="16130" max="16130" width="14.44140625" customWidth="1"/>
    <col min="16131" max="16131" width="19" customWidth="1"/>
    <col min="16132" max="16132" width="19.6640625" customWidth="1"/>
    <col min="16133" max="16133" width="17.88671875" customWidth="1"/>
    <col min="16134" max="16134" width="16.6640625" customWidth="1"/>
    <col min="16135" max="16136" width="16.88671875" customWidth="1"/>
    <col min="16137" max="16137" width="15" customWidth="1"/>
    <col min="16138" max="16138" width="14.5546875" customWidth="1"/>
  </cols>
  <sheetData>
    <row r="2" spans="1:5" ht="15" customHeight="1" x14ac:dyDescent="0.3">
      <c r="A2" s="20" t="s">
        <v>0</v>
      </c>
      <c r="B2" s="20"/>
      <c r="C2" s="20"/>
      <c r="D2" s="20"/>
      <c r="E2" s="20"/>
    </row>
    <row r="3" spans="1:5" ht="27.75" customHeight="1" x14ac:dyDescent="0.3">
      <c r="A3" s="20"/>
      <c r="B3" s="20"/>
      <c r="C3" s="20"/>
      <c r="D3" s="20"/>
      <c r="E3" s="20"/>
    </row>
    <row r="4" spans="1:5" ht="15" thickBot="1" x14ac:dyDescent="0.35">
      <c r="A4" s="21" t="s">
        <v>1</v>
      </c>
      <c r="B4" s="21"/>
      <c r="C4" s="21"/>
      <c r="D4" s="21"/>
      <c r="E4" s="21"/>
    </row>
    <row r="5" spans="1:5" ht="15" thickBot="1" x14ac:dyDescent="0.35">
      <c r="A5" s="22" t="s">
        <v>2</v>
      </c>
      <c r="B5" s="22" t="s">
        <v>3</v>
      </c>
      <c r="C5" s="22" t="s">
        <v>4</v>
      </c>
      <c r="D5" s="25" t="s">
        <v>5</v>
      </c>
      <c r="E5" s="26"/>
    </row>
    <row r="6" spans="1:5" x14ac:dyDescent="0.3">
      <c r="A6" s="23"/>
      <c r="B6" s="23"/>
      <c r="C6" s="23"/>
      <c r="D6" s="22" t="s">
        <v>6</v>
      </c>
      <c r="E6" s="22" t="s">
        <v>7</v>
      </c>
    </row>
    <row r="7" spans="1:5" ht="26.25" customHeight="1" thickBot="1" x14ac:dyDescent="0.35">
      <c r="A7" s="24"/>
      <c r="B7" s="24"/>
      <c r="C7" s="24"/>
      <c r="D7" s="24"/>
      <c r="E7" s="24"/>
    </row>
    <row r="8" spans="1:5" ht="15" thickBot="1" x14ac:dyDescent="0.35">
      <c r="A8" s="15" t="s">
        <v>8</v>
      </c>
      <c r="B8" s="1" t="s">
        <v>9</v>
      </c>
      <c r="C8" s="1">
        <v>1</v>
      </c>
      <c r="D8" s="1">
        <v>2</v>
      </c>
      <c r="E8" s="1">
        <v>3</v>
      </c>
    </row>
    <row r="9" spans="1:5" ht="15" thickBot="1" x14ac:dyDescent="0.35">
      <c r="A9" s="31" t="s">
        <v>10</v>
      </c>
      <c r="B9" s="32"/>
      <c r="C9" s="32"/>
      <c r="D9" s="32"/>
      <c r="E9" s="33"/>
    </row>
    <row r="10" spans="1:5" ht="15" thickBot="1" x14ac:dyDescent="0.35">
      <c r="A10" s="2" t="s">
        <v>11</v>
      </c>
      <c r="B10" s="1">
        <v>2010</v>
      </c>
      <c r="C10" s="1">
        <f>D10+E10</f>
        <v>4387</v>
      </c>
      <c r="D10" s="1">
        <f>D12+D13</f>
        <v>2248</v>
      </c>
      <c r="E10" s="1">
        <f>E12+E13</f>
        <v>2139</v>
      </c>
    </row>
    <row r="11" spans="1:5" ht="15" thickBot="1" x14ac:dyDescent="0.35">
      <c r="A11" s="4" t="s">
        <v>12</v>
      </c>
      <c r="B11" s="1"/>
      <c r="C11" s="1"/>
      <c r="D11" s="3"/>
      <c r="E11" s="3"/>
    </row>
    <row r="12" spans="1:5" ht="15" thickBot="1" x14ac:dyDescent="0.35">
      <c r="A12" s="2" t="s">
        <v>13</v>
      </c>
      <c r="B12" s="1">
        <v>2011</v>
      </c>
      <c r="C12" s="1">
        <f>D12+E12</f>
        <v>4350</v>
      </c>
      <c r="D12" s="3">
        <f>[1]имнс1!D12+[1]имнс2!D12+[1]имнс3!D12+[1]имнс4!D12+[1]имнс5!D12+[1]имнс6!D12+[1]имнс7!D12+[1]имнс8!D12+[1]имнс9!D12+[1]имнс10!D12+[1]имнс13!D12+[1]имнс14!D12+[1]имнс15!D12+[1]имнс16!D12+[1]имнс17!D12+[1]имнс18!D12+[1]имнс19!D12+[1]имнс20!D12+[1]имнс21!D12+[1]имнс22!D12+[1]имнс23!D12+[1]имнс24!D12+[1]имнс25!D12+[1]имнс26!D12+[1]имнс27!D12+[1]имнс28!D12+[1]имнс29!D12+[1]имнс30!D12+[1]имнс31!D12+[1]имнс32!D12+[1]имнс33!D12+[1]имнс34!D12+[1]имнс35!D12+[1]имнс36!D12+[1]имнс37!D12+[1]имнс43!D12+[1]имнс45!D12+[1]имнс47!D12+[1]имнс49!D12+[1]имнс50!D12+[1]имнс51!D12</f>
        <v>2248</v>
      </c>
      <c r="E12" s="3">
        <f>[1]имнс1!E12+[1]имнс2!E12+[1]имнс3!E12+[1]имнс4!E12+[1]имнс5!E12+[1]имнс6!E12+[1]имнс7!E12+[1]имнс8!E12+[1]имнс9!E12+[1]имнс10!E12+[1]имнс13!E12+[1]имнс14!E12+[1]имнс15!E12+[1]имнс16!E12+[1]имнс17!E12+[1]имнс18!E12+[1]имнс19!E12+[1]имнс20!E12+[1]имнс21!E12+[1]имнс22!E12+[1]имнс23!E12+[1]имнс24!E12+[1]имнс25!E12+[1]имнс26!E12+[1]имнс27!E12+[1]имнс28!E12+[1]имнс29!E12+[1]имнс30!E12+[1]имнс31!E12+[1]имнс32!E12+[1]имнс33!E12+[1]имнс34!E12+[1]имнс35!E12+[1]имнс36!E12+[1]имнс37!E12+[1]имнс43!E12+[1]имнс45!E12+[1]имнс47!E12+[1]имнс49!E12+[1]имнс50!E12+[1]имнс51!E12</f>
        <v>2102</v>
      </c>
    </row>
    <row r="13" spans="1:5" ht="15" thickBot="1" x14ac:dyDescent="0.35">
      <c r="A13" s="2" t="s">
        <v>14</v>
      </c>
      <c r="B13" s="1">
        <v>2012</v>
      </c>
      <c r="C13" s="1">
        <f>D13+E13</f>
        <v>37</v>
      </c>
      <c r="D13" s="3">
        <f>[1]имнс1!D13+[1]имнс2!D13+[1]имнс3!D13+[1]имнс4!D13+[1]имнс5!D13+[1]имнс6!D13+[1]имнс7!D13+[1]имнс8!D13+[1]имнс9!D13+[1]имнс10!D13+[1]имнс13!D13+[1]имнс14!D13+[1]имнс15!D13+[1]имнс16!D13+[1]имнс17!D13+[1]имнс18!D13+[1]имнс19!D13+[1]имнс20!D13+[1]имнс21!D13+[1]имнс22!D13+[1]имнс23!D13+[1]имнс24!D13+[1]имнс25!D13+[1]имнс26!D13+[1]имнс27!D13+[1]имнс28!D13+[1]имнс29!D13+[1]имнс30!D13+[1]имнс31!D13+[1]имнс32!D13+[1]имнс33!D13+[1]имнс34!D13+[1]имнс35!D13+[1]имнс36!D13+[1]имнс37!D13+[1]имнс43!D13+[1]имнс45!D13+[1]имнс47!D13+[1]имнс49!D13+[1]имнс50!D13+[1]имнс51!D13</f>
        <v>0</v>
      </c>
      <c r="E13" s="3">
        <f>[1]имнс1!E13+[1]имнс2!E13+[1]имнс3!E13+[1]имнс4!E13+[1]имнс5!E13+[1]имнс6!E13+[1]имнс7!E13+[1]имнс8!E13+[1]имнс9!E13+[1]имнс10!E13+[1]имнс13!E13+[1]имнс14!E13+[1]имнс15!E13+[1]имнс16!E13+[1]имнс17!E13+[1]имнс18!E13+[1]имнс19!E13+[1]имнс20!E13+[1]имнс21!E13+[1]имнс22!E13+[1]имнс23!E13+[1]имнс24!E13+[1]имнс25!E13+[1]имнс26!E13+[1]имнс27!E13+[1]имнс28!E13+[1]имнс29!E13+[1]имнс30!E13+[1]имнс31!E13+[1]имнс32!E13+[1]имнс33!E13+[1]имнс34!E13+[1]имнс35!E13+[1]имнс36!E13+[1]имнс37!E13+[1]имнс43!E13+[1]имнс45!E13+[1]имнс47!E13+[1]имнс49!E13+[1]имнс50!E13+[1]имнс51!E13</f>
        <v>37</v>
      </c>
    </row>
    <row r="14" spans="1:5" ht="15" thickBot="1" x14ac:dyDescent="0.35">
      <c r="A14" s="2" t="s">
        <v>15</v>
      </c>
      <c r="B14" s="1">
        <v>2013</v>
      </c>
      <c r="C14" s="1">
        <f>D14+E14</f>
        <v>3083</v>
      </c>
      <c r="D14" s="1">
        <f>D16+D19+D20+D21+D22+D23</f>
        <v>1928</v>
      </c>
      <c r="E14" s="1">
        <f>E16+E19+E20+E21+E22+E23</f>
        <v>1155</v>
      </c>
    </row>
    <row r="15" spans="1:5" ht="15" thickBot="1" x14ac:dyDescent="0.35">
      <c r="A15" s="2" t="s">
        <v>16</v>
      </c>
      <c r="B15" s="1"/>
      <c r="C15" s="1"/>
      <c r="D15" s="3"/>
      <c r="E15" s="3"/>
    </row>
    <row r="16" spans="1:5" ht="27.6" x14ac:dyDescent="0.3">
      <c r="A16" s="5" t="s">
        <v>17</v>
      </c>
      <c r="B16" s="22">
        <v>2014</v>
      </c>
      <c r="C16" s="22">
        <f>D16+E16</f>
        <v>2567</v>
      </c>
      <c r="D16" s="27">
        <f>[1]имнс1!D16+[1]имнс2!D16+[1]имнс3!D16+[1]имнс4!D16+[1]имнс5!D16+[1]имнс6!D16+[1]имнс7!D16+[1]имнс8!D16+[1]имнс9!D16+[1]имнс10!D16+[1]имнс13!D16+[1]имнс14!D16+[1]имнс15!D16+[1]имнс16!D16+[1]имнс17!D16+[1]имнс18!D16+[1]имнс19!D16+[1]имнс20!D16+[1]имнс21!D16+[1]имнс22!D16+[1]имнс23!D16+[1]имнс24!D16+[1]имнс25!D16+[1]имнс26!D16+[1]имнс27!D16+[1]имнс28!D16+[1]имнс29!D16+[1]имнс30!D16+[1]имнс31!D16+[1]имнс32!D16+[1]имнс33!D16+[1]имнс34!D16+[1]имнс35!D16+[1]имнс36!D16+[1]имнс37!D16+[1]имнс43!D16+[1]имнс45!D16+[1]имнс47!D16+[1]имнс49!D16+[1]имнс50!D16+[1]имнс51!D16</f>
        <v>1731</v>
      </c>
      <c r="E16" s="27">
        <f>[1]имнс1!E16+[1]имнс2!E16+[1]имнс3!E16+[1]имнс4!E16+[1]имнс5!E16+[1]имнс6!E16+[1]имнс7!E16+[1]имнс8!E16+[1]имнс9!E16+[1]имнс10!E16+[1]имнс13!E16+[1]имнс14!E16+[1]имнс15!E16+[1]имнс16!E16+[1]имнс17!E16+[1]имнс18!E16+[1]имнс19!E16+[1]имнс20!E16+[1]имнс21!E16+[1]имнс22!E16+[1]имнс23!E16+[1]имнс24!E16+[1]имнс25!E16+[1]имнс26!E16+[1]имнс27!E16+[1]имнс28!E16+[1]имнс29!E16+[1]имнс30!E16+[1]имнс31!E16+[1]имнс32!E16+[1]имнс33!E16+[1]имнс34!E16+[1]имнс35!E16+[1]имнс36!E16+[1]имнс37!E16+[1]имнс43!E16+[1]имнс45!E16+[1]имнс47!E16+[1]имнс49!E16+[1]имнс50!E16+[1]имнс51!E16</f>
        <v>836</v>
      </c>
    </row>
    <row r="17" spans="1:5" ht="15" thickBot="1" x14ac:dyDescent="0.35">
      <c r="A17" s="2" t="s">
        <v>18</v>
      </c>
      <c r="B17" s="24"/>
      <c r="C17" s="24"/>
      <c r="D17" s="28"/>
      <c r="E17" s="28"/>
    </row>
    <row r="18" spans="1:5" ht="15" thickBot="1" x14ac:dyDescent="0.35">
      <c r="A18" s="6" t="s">
        <v>19</v>
      </c>
      <c r="B18" s="1">
        <v>2015</v>
      </c>
      <c r="C18" s="1">
        <f>D18+E18</f>
        <v>182</v>
      </c>
      <c r="D18" s="3">
        <f>[1]имнс1!D18+[1]имнс2!D18+[1]имнс3!D18+[1]имнс4!D18+[1]имнс5!D18+[1]имнс6!D18+[1]имнс7!D18+[1]имнс8!D18+[1]имнс9!D18+[1]имнс10!D18+[1]имнс13!D18+[1]имнс14!D18+[1]имнс15!D18+[1]имнс16!D18+[1]имнс17!D18+[1]имнс18!D18+[1]имнс19!D18+[1]имнс20!D18+[1]имнс21!D18+[1]имнс22!D18+[1]имнс23!D18+[1]имнс24!D18+[1]имнс25!D18+[1]имнс26!D18+[1]имнс27!D18+[1]имнс28!D18+[1]имнс29!D18+[1]имнс30!D18+[1]имнс31!D18+[1]имнс32!D18+[1]имнс33!D18+[1]имнс34!D18+[1]имнс35!D18+[1]имнс36!D18+[1]имнс37!D18+[1]имнс43!D18+[1]имнс45!D18+[1]имнс47!D18+[1]имнс49!D18+[1]имнс50!D18+[1]имнс51!D18</f>
        <v>150</v>
      </c>
      <c r="E18" s="3">
        <f>[1]имнс1!E18+[1]имнс2!E18+[1]имнс3!E18+[1]имнс4!E18+[1]имнс5!E18+[1]имнс6!E18+[1]имнс7!E18+[1]имнс8!E18+[1]имнс9!E18+[1]имнс10!E18+[1]имнс13!E18+[1]имнс14!E18+[1]имнс15!E18+[1]имнс16!E18+[1]имнс17!E18+[1]имнс18!E18+[1]имнс19!E18+[1]имнс20!E18+[1]имнс21!E18+[1]имнс22!E18+[1]имнс23!E18+[1]имнс24!E18+[1]имнс25!E18+[1]имнс26!E18+[1]имнс27!E18+[1]имнс28!E18+[1]имнс29!E18+[1]имнс30!E18+[1]имнс31!E18+[1]имнс32!E18+[1]имнс33!E18+[1]имнс34!E18+[1]имнс35!E18+[1]имнс36!E18+[1]имнс37!E18+[1]имнс43!E18+[1]имнс45!E18+[1]имнс47!E18+[1]имнс49!E18+[1]имнс50!E18+[1]имнс51!E18</f>
        <v>32</v>
      </c>
    </row>
    <row r="19" spans="1:5" ht="69.599999999999994" thickBot="1" x14ac:dyDescent="0.35">
      <c r="A19" s="16" t="s">
        <v>20</v>
      </c>
      <c r="B19" s="1">
        <v>2016</v>
      </c>
      <c r="C19" s="1">
        <f>D19+E19</f>
        <v>0</v>
      </c>
      <c r="D19" s="3">
        <f>[1]имнс1!D19+[1]имнс2!D19+[1]имнс3!D19+[1]имнс4!D19+[1]имнс5!D19+[1]имнс6!D19+[1]имнс7!D19+[1]имнс8!D19+[1]имнс9!D19+[1]имнс10!D19+[1]имнс13!D19+[1]имнс14!D19+[1]имнс15!D19+[1]имнс16!D19+[1]имнс17!D19+[1]имнс18!D19+[1]имнс19!D19+[1]имнс20!D19+[1]имнс21!D19+[1]имнс22!D19+[1]имнс23!D19+[1]имнс24!D19+[1]имнс25!D19+[1]имнс26!D19+[1]имнс27!D19+[1]имнс28!D19+[1]имнс29!D19+[1]имнс30!D19+[1]имнс31!D19+[1]имнс32!D19+[1]имнс33!D19+[1]имнс34!D19+[1]имнс35!D19+[1]имнс36!D19+[1]имнс37!D19+[1]имнс43!D19+[1]имнс45!D19+[1]имнс47!D19+[1]имнс49!D19+[1]имнс50!D19+[1]имнс51!D19</f>
        <v>0</v>
      </c>
      <c r="E19" s="3">
        <f>[1]имнс1!E19+[1]имнс2!E19+[1]имнс3!E19+[1]имнс4!E19+[1]имнс5!E19+[1]имнс6!E19+[1]имнс7!E19+[1]имнс8!E19+[1]имнс9!E19+[1]имнс10!E19+[1]имнс13!E19+[1]имнс14!E19+[1]имнс15!E19+[1]имнс16!E19+[1]имнс17!E19+[1]имнс18!E19+[1]имнс19!E19+[1]имнс20!E19+[1]имнс21!E19+[1]имнс22!E19+[1]имнс23!E19+[1]имнс24!E19+[1]имнс25!E19+[1]имнс26!E19+[1]имнс27!E19+[1]имнс28!E19+[1]имнс29!E19+[1]имнс30!E19+[1]имнс31!E19+[1]имнс32!E19+[1]имнс33!E19+[1]имнс34!E19+[1]имнс35!E19+[1]имнс36!E19+[1]имнс37!E19+[1]имнс43!E19+[1]имнс45!E19+[1]имнс47!E19+[1]имнс49!E19+[1]имнс50!E19+[1]имнс51!E19</f>
        <v>0</v>
      </c>
    </row>
    <row r="20" spans="1:5" ht="83.4" thickBot="1" x14ac:dyDescent="0.35">
      <c r="A20" s="16" t="s">
        <v>21</v>
      </c>
      <c r="B20" s="1">
        <v>2017</v>
      </c>
      <c r="C20" s="1">
        <f t="shared" ref="C20:C27" si="0">D20+E20</f>
        <v>489</v>
      </c>
      <c r="D20" s="3">
        <f>[1]имнс1!D20+[1]имнс2!D20+[1]имнс3!D20+[1]имнс4!D20+[1]имнс5!D20+[1]имнс6!D20+[1]имнс7!D20+[1]имнс8!D20+[1]имнс9!D20+[1]имнс10!D20+[1]имнс13!D20+[1]имнс14!D20+[1]имнс15!D20+[1]имнс16!D20+[1]имнс17!D20+[1]имнс18!D20+[1]имнс19!D20+[1]имнс20!D20+[1]имнс21!D20+[1]имнс22!D20+[1]имнс23!D20+[1]имнс24!D20+[1]имнс25!D20+[1]имнс26!D20+[1]имнс27!D20+[1]имнс28!D20+[1]имнс29!D20+[1]имнс30!D20+[1]имнс31!D20+[1]имнс32!D20+[1]имнс33!D20+[1]имнс34!D20+[1]имнс35!D20+[1]имнс36!D20+[1]имнс37!D20+[1]имнс43!D20+[1]имнс45!D20+[1]имнс47!D20+[1]имнс49!D20+[1]имнс50!D20+[1]имнс51!D20</f>
        <v>195</v>
      </c>
      <c r="E20" s="3">
        <f>[1]имнс1!E20+[1]имнс2!E20+[1]имнс3!E20+[1]имнс4!E20+[1]имнс5!E20+[1]имнс6!E20+[1]имнс7!E20+[1]имнс8!E20+[1]имнс9!E20+[1]имнс10!E20+[1]имнс13!E20+[1]имнс14!E20+[1]имнс15!E20+[1]имнс16!E20+[1]имнс17!E20+[1]имнс18!E20+[1]имнс19!E20+[1]имнс20!E20+[1]имнс21!E20+[1]имнс22!E20+[1]имнс23!E20+[1]имнс24!E20+[1]имнс25!E20+[1]имнс26!E20+[1]имнс27!E20+[1]имнс28!E20+[1]имнс29!E20+[1]имнс30!E20+[1]имнс31!E20+[1]имнс32!E20+[1]имнс33!E20+[1]имнс34!E20+[1]имнс35!E20+[1]имнс36!E20+[1]имнс37!E20+[1]имнс43!E20+[1]имнс45!E20+[1]имнс47!E20+[1]имнс49!E20+[1]имнс50!E20+[1]имнс51!E20</f>
        <v>294</v>
      </c>
    </row>
    <row r="21" spans="1:5" ht="69.599999999999994" customHeight="1" thickBot="1" x14ac:dyDescent="0.35">
      <c r="A21" s="16" t="s">
        <v>22</v>
      </c>
      <c r="B21" s="1">
        <v>2018</v>
      </c>
      <c r="C21" s="1">
        <f t="shared" si="0"/>
        <v>0</v>
      </c>
      <c r="D21" s="3">
        <f>[1]имнс1!D21+[1]имнс2!D21+[1]имнс3!D21+[1]имнс4!D21+[1]имнс5!D21+[1]имнс6!D21+[1]имнс7!D21+[1]имнс8!D21+[1]имнс9!D21+[1]имнс10!D21+[1]имнс13!D21+[1]имнс14!D21+[1]имнс15!D21+[1]имнс16!D21+[1]имнс17!D21+[1]имнс18!D21+[1]имнс19!D21+[1]имнс20!D21+[1]имнс21!D21+[1]имнс22!D21+[1]имнс23!D21+[1]имнс24!D21+[1]имнс25!D21+[1]имнс26!D21+[1]имнс27!D21+[1]имнс28!D21+[1]имнс29!D21+[1]имнс30!D21+[1]имнс31!D21+[1]имнс32!D21+[1]имнс33!D21+[1]имнс34!D21+[1]имнс35!D21+[1]имнс36!D21+[1]имнс37!D21+[1]имнс43!D21+[1]имнс45!D21+[1]имнс47!D21+[1]имнс49!D21+[1]имнс50!D21+[1]имнс51!D21</f>
        <v>0</v>
      </c>
      <c r="E21" s="3">
        <f>[1]имнс1!E21+[1]имнс2!E21+[1]имнс3!E21+[1]имнс4!E21+[1]имнс5!E21+[1]имнс6!E21+[1]имнс7!E21+[1]имнс8!E21+[1]имнс9!E21+[1]имнс10!E21+[1]имнс13!E21+[1]имнс14!E21+[1]имнс15!E21+[1]имнс16!E21+[1]имнс17!E21+[1]имнс18!E21+[1]имнс19!E21+[1]имнс20!E21+[1]имнс21!E21+[1]имнс22!E21+[1]имнс23!E21+[1]имнс24!E21+[1]имнс25!E21+[1]имнс26!E21+[1]имнс27!E21+[1]имнс28!E21+[1]имнс29!E21+[1]имнс30!E21+[1]имнс31!E21+[1]имнс32!E21+[1]имнс33!E21+[1]имнс34!E21+[1]имнс35!E21+[1]имнс36!E21+[1]имнс37!E21+[1]имнс43!E21+[1]имнс45!E21+[1]имнс47!E21+[1]имнс49!E21+[1]имнс50!E21+[1]имнс51!E21</f>
        <v>0</v>
      </c>
    </row>
    <row r="22" spans="1:5" ht="97.2" thickBot="1" x14ac:dyDescent="0.35">
      <c r="A22" s="16" t="s">
        <v>23</v>
      </c>
      <c r="B22" s="1">
        <v>2019</v>
      </c>
      <c r="C22" s="1">
        <f t="shared" si="0"/>
        <v>4</v>
      </c>
      <c r="D22" s="3">
        <f>[1]имнс1!D22+[1]имнс2!D22+[1]имнс3!D22+[1]имнс4!D22+[1]имнс5!D22+[1]имнс6!D22+[1]имнс7!D22+[1]имнс8!D22+[1]имнс9!D22+[1]имнс10!D22+[1]имнс13!D22+[1]имнс14!D22+[1]имнс15!D22+[1]имнс16!D22+[1]имнс17!D22+[1]имнс18!D22+[1]имнс19!D22+[1]имнс20!D22+[1]имнс21!D22+[1]имнс22!D22+[1]имнс23!D22+[1]имнс24!D22+[1]имнс25!D22+[1]имнс26!D22+[1]имнс27!D22+[1]имнс28!D22+[1]имнс29!D22+[1]имнс30!D22+[1]имнс31!D22+[1]имнс32!D22+[1]имнс33!D22+[1]имнс34!D22+[1]имнс35!D22+[1]имнс36!D22+[1]имнс37!D22+[1]имнс43!D22+[1]имнс45!D22+[1]имнс47!D22+[1]имнс49!D22+[1]имнс50!D22+[1]имнс51!D22</f>
        <v>2</v>
      </c>
      <c r="E22" s="3">
        <f>[1]имнс1!E22+[1]имнс2!E22+[1]имнс3!E22+[1]имнс4!E22+[1]имнс5!E22+[1]имнс6!E22+[1]имнс7!E22+[1]имнс8!E22+[1]имнс9!E22+[1]имнс10!E22+[1]имнс13!E22+[1]имнс14!E22+[1]имнс15!E22+[1]имнс16!E22+[1]имнс17!E22+[1]имнс18!E22+[1]имнс19!E22+[1]имнс20!E22+[1]имнс21!E22+[1]имнс22!E22+[1]имнс23!E22+[1]имнс24!E22+[1]имнс25!E22+[1]имнс26!E22+[1]имнс27!E22+[1]имнс28!E22+[1]имнс29!E22+[1]имнс30!E22+[1]имнс31!E22+[1]имнс32!E22+[1]имнс33!E22+[1]имнс34!E22+[1]имнс35!E22+[1]имнс36!E22+[1]имнс37!E22+[1]имнс43!E22+[1]имнс45!E22+[1]имнс47!E22+[1]имнс49!E22+[1]имнс50!E22+[1]имнс51!E22</f>
        <v>2</v>
      </c>
    </row>
    <row r="23" spans="1:5" ht="28.2" thickBot="1" x14ac:dyDescent="0.35">
      <c r="A23" s="2" t="s">
        <v>24</v>
      </c>
      <c r="B23" s="1">
        <v>2030</v>
      </c>
      <c r="C23" s="1">
        <f t="shared" si="0"/>
        <v>23</v>
      </c>
      <c r="D23" s="3">
        <f>[1]имнс1!D23+[1]имнс2!D23+[1]имнс3!D23+[1]имнс4!D23+[1]имнс5!D23+[1]имнс6!D23+[1]имнс7!D23+[1]имнс8!D23+[1]имнс9!D23+[1]имнс10!D23+[1]имнс13!D23+[1]имнс14!D23+[1]имнс15!D23+[1]имнс16!D23+[1]имнс17!D23+[1]имнс18!D23+[1]имнс19!D23+[1]имнс20!D23+[1]имнс21!D23+[1]имнс22!D23+[1]имнс23!D23+[1]имнс24!D23+[1]имнс25!D23+[1]имнс26!D23+[1]имнс27!D23+[1]имнс28!D23+[1]имнс29!D23+[1]имнс30!D23+[1]имнс31!D23+[1]имнс32!D23+[1]имнс33!D23+[1]имнс34!D23+[1]имнс35!D23+[1]имнс36!D23+[1]имнс37!D23+[1]имнс43!D23+[1]имнс45!D23+[1]имнс47!D23+[1]имнс49!D23+[1]имнс50!D23+[1]имнс51!D23</f>
        <v>0</v>
      </c>
      <c r="E23" s="3">
        <f>[1]имнс1!E23+[1]имнс2!E23+[1]имнс3!E23+[1]имнс4!E23+[1]имнс5!E23+[1]имнс6!E23+[1]имнс7!E23+[1]имнс8!E23+[1]имнс9!E23+[1]имнс10!E23+[1]имнс13!E23+[1]имнс14!E23+[1]имнс15!E23+[1]имнс16!E23+[1]имнс17!E23+[1]имнс18!E23+[1]имнс19!E23+[1]имнс20!E23+[1]имнс21!E23+[1]имнс22!E23+[1]имнс23!E23+[1]имнс24!E23+[1]имнс25!E23+[1]имнс26!E23+[1]имнс27!E23+[1]имнс28!E23+[1]имнс29!E23+[1]имнс30!E23+[1]имнс31!E23+[1]имнс32!E23+[1]имнс33!E23+[1]имнс34!E23+[1]имнс35!E23+[1]имнс36!E23+[1]имнс37!E23+[1]имнс43!E23+[1]имнс45!E23+[1]имнс47!E23+[1]имнс49!E23+[1]имнс50!E23+[1]имнс51!E23</f>
        <v>23</v>
      </c>
    </row>
    <row r="24" spans="1:5" ht="15" thickBot="1" x14ac:dyDescent="0.35">
      <c r="A24" s="6" t="s">
        <v>19</v>
      </c>
      <c r="B24" s="1">
        <v>2031</v>
      </c>
      <c r="C24" s="1">
        <f t="shared" si="0"/>
        <v>3</v>
      </c>
      <c r="D24" s="3">
        <f>[1]имнс1!D24+[1]имнс2!D24+[1]имнс3!D24+[1]имнс4!D24+[1]имнс5!D24+[1]имнс6!D24+[1]имнс7!D24+[1]имнс8!D24+[1]имнс9!D24+[1]имнс10!D24+[1]имнс13!D24+[1]имнс14!D24+[1]имнс15!D24+[1]имнс16!D24+[1]имнс17!D24+[1]имнс18!D24+[1]имнс19!D24+[1]имнс20!D24+[1]имнс21!D24+[1]имнс22!D24+[1]имнс23!D24+[1]имнс24!D24+[1]имнс25!D24+[1]имнс26!D24+[1]имнс27!D24+[1]имнс28!D24+[1]имнс29!D24+[1]имнс30!D24+[1]имнс31!D24+[1]имнс32!D24+[1]имнс33!D24+[1]имнс34!D24+[1]имнс35!D24+[1]имнс36!D24+[1]имнс37!D24+[1]имнс43!D24+[1]имнс45!D24+[1]имнс47!D24+[1]имнс49!D24+[1]имнс50!D24+[1]имнс51!D24</f>
        <v>0</v>
      </c>
      <c r="E24" s="3">
        <f>[1]имнс1!E24+[1]имнс2!E24+[1]имнс3!E24+[1]имнс4!E24+[1]имнс5!E24+[1]имнс6!E24+[1]имнс7!E24+[1]имнс8!E24+[1]имнс9!E24+[1]имнс10!E24+[1]имнс13!E24+[1]имнс14!E24+[1]имнс15!E24+[1]имнс16!E24+[1]имнс17!E24+[1]имнс18!E24+[1]имнс19!E24+[1]имнс20!E24+[1]имнс21!E24+[1]имнс22!E24+[1]имнс23!E24+[1]имнс24!E24+[1]имнс25!E24+[1]имнс26!E24+[1]имнс27!E24+[1]имнс28!E24+[1]имнс29!E24+[1]имнс30!E24+[1]имнс31!E24+[1]имнс32!E24+[1]имнс33!E24+[1]имнс34!E24+[1]имнс35!E24+[1]имнс36!E24+[1]имнс37!E24+[1]имнс43!E24+[1]имнс45!E24+[1]имнс47!E24+[1]имнс49!E24+[1]имнс50!E24+[1]имнс51!E24</f>
        <v>3</v>
      </c>
    </row>
    <row r="25" spans="1:5" ht="42" thickBot="1" x14ac:dyDescent="0.35">
      <c r="A25" s="2" t="s">
        <v>25</v>
      </c>
      <c r="B25" s="1">
        <v>2036</v>
      </c>
      <c r="C25" s="1">
        <f>D25+E25</f>
        <v>52</v>
      </c>
      <c r="D25" s="1">
        <f>D26+D27</f>
        <v>24</v>
      </c>
      <c r="E25" s="1">
        <f>E26+E27</f>
        <v>28</v>
      </c>
    </row>
    <row r="26" spans="1:5" ht="55.8" thickBot="1" x14ac:dyDescent="0.35">
      <c r="A26" s="2" t="s">
        <v>26</v>
      </c>
      <c r="B26" s="1">
        <v>2037</v>
      </c>
      <c r="C26" s="1">
        <f t="shared" si="0"/>
        <v>52</v>
      </c>
      <c r="D26" s="3">
        <f>[1]имнс1!D26+[1]имнс2!D26+[1]имнс3!D26+[1]имнс4!D26+[1]имнс5!D26+[1]имнс6!D26+[1]имнс7!D26+[1]имнс8!D26+[1]имнс9!D26+[1]имнс10!D26+[1]имнс13!D26+[1]имнс14!D26+[1]имнс15!D26+[1]имнс16!D26+[1]имнс17!D26+[1]имнс18!D26+[1]имнс19!D26+[1]имнс20!D26+[1]имнс21!D26+[1]имнс22!D26+[1]имнс23!D26+[1]имнс24!D26+[1]имнс25!D26+[1]имнс26!D26+[1]имнс27!D26+[1]имнс28!D26+[1]имнс29!D26+[1]имнс30!D26+[1]имнс31!D26+[1]имнс32!D26+[1]имнс33!D26+[1]имнс34!D26+[1]имнс35!D26+[1]имнс36!D26+[1]имнс37!D26+[1]имнс43!D26+[1]имнс45!D26+[1]имнс47!D26+[1]имнс49!D26+[1]имнс50!D26+[1]имнс51!D26</f>
        <v>24</v>
      </c>
      <c r="E26" s="3">
        <f>[1]имнс1!E26+[1]имнс2!E26+[1]имнс3!E26+[1]имнс4!E26+[1]имнс5!E26+[1]имнс6!E26+[1]имнс7!E26+[1]имнс8!E26+[1]имнс9!E26+[1]имнс10!E26+[1]имнс13!E26+[1]имнс14!E26+[1]имнс15!E26+[1]имнс16!E26+[1]имнс17!E26+[1]имнс18!E26+[1]имнс19!E26+[1]имнс20!E26+[1]имнс21!E26+[1]имнс22!E26+[1]имнс23!E26+[1]имнс24!E26+[1]имнс25!E26+[1]имнс26!E26+[1]имнс27!E26+[1]имнс28!E26+[1]имнс29!E26+[1]имнс30!E26+[1]имнс31!E26+[1]имнс32!E26+[1]имнс33!E26+[1]имнс34!E26+[1]имнс35!E26+[1]имнс36!E26+[1]имнс37!E26+[1]имнс43!E26+[1]имнс45!E26+[1]имнс47!E26+[1]имнс49!E26+[1]имнс50!E26+[1]имнс51!E26</f>
        <v>28</v>
      </c>
    </row>
    <row r="27" spans="1:5" ht="55.8" thickBot="1" x14ac:dyDescent="0.35">
      <c r="A27" s="2" t="s">
        <v>27</v>
      </c>
      <c r="B27" s="1">
        <v>2038</v>
      </c>
      <c r="C27" s="1">
        <f t="shared" si="0"/>
        <v>0</v>
      </c>
      <c r="D27" s="3">
        <f>[1]имнс1!D27+[1]имнс2!D27+[1]имнс3!D27+[1]имнс4!D27+[1]имнс5!D27+[1]имнс6!D27+[1]имнс7!D27+[1]имнс8!D27+[1]имнс9!D27+[1]имнс10!D27+[1]имнс13!D27+[1]имнс14!D27+[1]имнс15!D27+[1]имнс16!D27+[1]имнс17!D27+[1]имнс18!D27+[1]имнс19!D27+[1]имнс20!D27+[1]имнс21!D27+[1]имнс22!D27+[1]имнс23!D27+[1]имнс24!D27+[1]имнс25!D27+[1]имнс26!D27+[1]имнс27!D27+[1]имнс28!D27+[1]имнс29!D27+[1]имнс30!D27+[1]имнс31!D27+[1]имнс32!D27+[1]имнс33!D27+[1]имнс34!D27+[1]имнс35!D27+[1]имнс36!D27+[1]имнс37!D27+[1]имнс43!D27+[1]имнс45!D27+[1]имнс47!D27+[1]имнс49!D27+[1]имнс50!D27+[1]имнс51!D27</f>
        <v>0</v>
      </c>
      <c r="E27" s="3">
        <f>[1]имнс1!E27+[1]имнс2!E27+[1]имнс3!E27+[1]имнс4!E27+[1]имнс5!E27+[1]имнс6!E27+[1]имнс7!E27+[1]имнс8!E27+[1]имнс9!E27+[1]имнс10!E27+[1]имнс13!E27+[1]имнс14!E27+[1]имнс15!E27+[1]имнс16!E27+[1]имнс17!E27+[1]имнс18!E27+[1]имнс19!E27+[1]имнс20!E27+[1]имнс21!E27+[1]имнс22!E27+[1]имнс23!E27+[1]имнс24!E27+[1]имнс25!E27+[1]имнс26!E27+[1]имнс27!E27+[1]имнс28!E27+[1]имнс29!E27+[1]имнс30!E27+[1]имнс31!E27+[1]имнс32!E27+[1]имнс33!E27+[1]имнс34!E27+[1]имнс35!E27+[1]имнс36!E27+[1]имнс37!E27+[1]имнс43!E27+[1]имнс45!E27+[1]имнс47!E27+[1]имнс49!E27+[1]имнс50!E27+[1]имнс51!E27</f>
        <v>0</v>
      </c>
    </row>
    <row r="28" spans="1:5" ht="33.75" customHeight="1" thickBot="1" x14ac:dyDescent="0.35">
      <c r="A28" s="34" t="s">
        <v>28</v>
      </c>
      <c r="B28" s="35"/>
      <c r="C28" s="35"/>
      <c r="D28" s="35"/>
      <c r="E28" s="36"/>
    </row>
    <row r="29" spans="1:5" ht="42" thickBot="1" x14ac:dyDescent="0.35">
      <c r="A29" s="16" t="s">
        <v>29</v>
      </c>
      <c r="B29" s="1">
        <v>2060</v>
      </c>
      <c r="C29" s="1">
        <f>D29+E29</f>
        <v>3</v>
      </c>
      <c r="D29" s="3">
        <f>[1]имнс1!D29+[1]имнс2!D29+[1]имнс3!D29+[1]имнс4!D29+[1]имнс5!D29+[1]имнс6!D29+[1]имнс7!D29+[1]имнс8!D29+[1]имнс9!D29+[1]имнс10!D29+[1]имнс13!D29+[1]имнс14!D29+[1]имнс15!D29+[1]имнс16!D29+[1]имнс17!D29+[1]имнс18!D29+[1]имнс19!D29+[1]имнс20!D29+[1]имнс21!D29+[1]имнс22!D29+[1]имнс23!D29+[1]имнс24!D29+[1]имнс25!D29+[1]имнс26!D29+[1]имнс27!D29+[1]имнс28!D29+[1]имнс29!D29+[1]имнс30!D29+[1]имнс31!D29+[1]имнс32!D29+[1]имнс33!D29+[1]имнс34!D29+[1]имнс35!D29+[1]имнс36!D29+[1]имнс37!D29+[1]имнс43!D29+[1]имнс45!D29+[1]имнс47!D29+[1]имнс49!D29+[1]имнс50!D29+[1]имнс51!D29</f>
        <v>0</v>
      </c>
      <c r="E29" s="3">
        <f>[1]имнс1!E29+[1]имнс2!E29+[1]имнс3!E29+[1]имнс4!E29+[1]имнс5!E29+[1]имнс6!E29+[1]имнс7!E29+[1]имнс8!E29+[1]имнс9!E29+[1]имнс10!E29+[1]имнс13!E29+[1]имнс14!E29+[1]имнс15!E29+[1]имнс16!E29+[1]имнс17!E29+[1]имнс18!E29+[1]имнс19!E29+[1]имнс20!E29+[1]имнс21!E29+[1]имнс22!E29+[1]имнс23!E29+[1]имнс24!E29+[1]имнс25!E29+[1]имнс26!E29+[1]имнс27!E29+[1]имнс28!E29+[1]имнс29!E29+[1]имнс30!E29+[1]имнс31!E29+[1]имнс32!E29+[1]имнс33!E29+[1]имнс34!E29+[1]имнс35!E29+[1]имнс36!E29+[1]имнс37!E29+[1]имнс43!E29+[1]имнс45!E29+[1]имнс47!E29+[1]имнс49!E29+[1]имнс50!E29+[1]имнс51!E29</f>
        <v>3</v>
      </c>
    </row>
    <row r="30" spans="1:5" ht="27.6" x14ac:dyDescent="0.3">
      <c r="A30" s="5" t="s">
        <v>30</v>
      </c>
      <c r="B30" s="22">
        <v>2070</v>
      </c>
      <c r="C30" s="22">
        <f>D30+E30</f>
        <v>2</v>
      </c>
      <c r="D30" s="27">
        <f>[1]имнс1!D30+[1]имнс2!D30+[1]имнс3!D30+[1]имнс4!D30+[1]имнс5!D30+[1]имнс6!D30+[1]имнс7!D30+[1]имнс8!D30+[1]имнс9!D30+[1]имнс10!D30+[1]имнс13!D30+[1]имнс14!D30+[1]имнс15!D30+[1]имнс16!D30+[1]имнс17!D30+[1]имнс18!D30+[1]имнс19!D30+[1]имнс20!D30+[1]имнс21!D30+[1]имнс22!D30+[1]имнс23!D30+[1]имнс24!D30+[1]имнс25!D30+[1]имнс26!D30+[1]имнс27!D30+[1]имнс28!D30+[1]имнс29!D30+[1]имнс30!D30+[1]имнс31!D30+[1]имнс32!D30+[1]имнс33!D30+[1]имнс34!D30+[1]имнс35!D30+[1]имнс36!D30+[1]имнс37!D30+[1]имнс43!D30+[1]имнс45!D30+[1]имнс47!D30+[1]имнс49!D30+[1]имнс50!D30+[1]имнс51!D30</f>
        <v>0</v>
      </c>
      <c r="E30" s="27">
        <f>[1]имнс1!E30+[1]имнс2!E30+[1]имнс3!E30+[1]имнс4!E30+[1]имнс5!E30+[1]имнс6!E30+[1]имнс7!E30+[1]имнс8!E30+[1]имнс9!E30+[1]имнс10!E30+[1]имнс13!E30+[1]имнс14!E30+[1]имнс15!E30+[1]имнс16!E30+[1]имнс17!E30+[1]имнс18!E30+[1]имнс19!E30+[1]имнс20!E30+[1]имнс21!E30+[1]имнс22!E30+[1]имнс23!E30+[1]имнс24!E30+[1]имнс25!E30+[1]имнс26!E30+[1]имнс27!E30+[1]имнс28!E30+[1]имнс29!E30+[1]имнс30!E30+[1]имнс31!E30+[1]имнс32!E30+[1]имнс33!E30+[1]имнс34!E30+[1]имнс35!E30+[1]имнс36!E30+[1]имнс37!E30+[1]имнс43!E30+[1]имнс45!E30+[1]имнс47!E30+[1]имнс49!E30+[1]имнс50!E30+[1]имнс51!E30</f>
        <v>2</v>
      </c>
    </row>
    <row r="31" spans="1:5" ht="15" thickBot="1" x14ac:dyDescent="0.35">
      <c r="A31" s="16" t="s">
        <v>31</v>
      </c>
      <c r="B31" s="24"/>
      <c r="C31" s="24"/>
      <c r="D31" s="28"/>
      <c r="E31" s="28"/>
    </row>
    <row r="34" spans="1:10" ht="15.6" x14ac:dyDescent="0.3">
      <c r="A34" s="29" t="s">
        <v>32</v>
      </c>
      <c r="B34" s="29"/>
      <c r="C34" s="29"/>
      <c r="D34" s="29"/>
      <c r="E34" s="29"/>
      <c r="F34" s="29"/>
      <c r="G34" s="29"/>
      <c r="H34" s="29"/>
      <c r="I34" s="29"/>
      <c r="J34" s="29"/>
    </row>
    <row r="35" spans="1:10" ht="16.2" thickBot="1" x14ac:dyDescent="0.35">
      <c r="I35" s="30" t="s">
        <v>33</v>
      </c>
      <c r="J35" s="30"/>
    </row>
    <row r="36" spans="1:10" ht="28.5" customHeight="1" thickBot="1" x14ac:dyDescent="0.35">
      <c r="A36" s="22" t="s">
        <v>2</v>
      </c>
      <c r="B36" s="22" t="s">
        <v>3</v>
      </c>
      <c r="C36" s="22" t="s">
        <v>34</v>
      </c>
      <c r="D36" s="25" t="s">
        <v>35</v>
      </c>
      <c r="E36" s="37"/>
      <c r="F36" s="37"/>
      <c r="G36" s="26"/>
      <c r="H36" s="25" t="s">
        <v>36</v>
      </c>
      <c r="I36" s="37"/>
      <c r="J36" s="26"/>
    </row>
    <row r="37" spans="1:10" ht="15" thickBot="1" x14ac:dyDescent="0.35">
      <c r="A37" s="23"/>
      <c r="B37" s="23"/>
      <c r="C37" s="23"/>
      <c r="D37" s="22" t="s">
        <v>37</v>
      </c>
      <c r="E37" s="25" t="s">
        <v>12</v>
      </c>
      <c r="F37" s="37"/>
      <c r="G37" s="26"/>
      <c r="H37" s="22" t="s">
        <v>37</v>
      </c>
      <c r="I37" s="25" t="s">
        <v>12</v>
      </c>
      <c r="J37" s="26"/>
    </row>
    <row r="38" spans="1:10" ht="28.2" thickBot="1" x14ac:dyDescent="0.35">
      <c r="A38" s="24"/>
      <c r="B38" s="24"/>
      <c r="C38" s="24"/>
      <c r="D38" s="24"/>
      <c r="E38" s="1" t="s">
        <v>38</v>
      </c>
      <c r="F38" s="1" t="s">
        <v>39</v>
      </c>
      <c r="G38" s="1" t="s">
        <v>40</v>
      </c>
      <c r="H38" s="24"/>
      <c r="I38" s="1" t="s">
        <v>38</v>
      </c>
      <c r="J38" s="1" t="s">
        <v>39</v>
      </c>
    </row>
    <row r="39" spans="1:10" ht="15" thickBot="1" x14ac:dyDescent="0.35">
      <c r="A39" s="15" t="s">
        <v>8</v>
      </c>
      <c r="B39" s="3" t="s">
        <v>9</v>
      </c>
      <c r="C39" s="1">
        <v>1</v>
      </c>
      <c r="D39" s="1">
        <v>2</v>
      </c>
      <c r="E39" s="1">
        <v>3</v>
      </c>
      <c r="F39" s="1">
        <v>4</v>
      </c>
      <c r="G39" s="1">
        <v>5</v>
      </c>
      <c r="H39" s="1">
        <v>6</v>
      </c>
      <c r="I39" s="1">
        <v>7</v>
      </c>
      <c r="J39" s="1">
        <v>8</v>
      </c>
    </row>
    <row r="40" spans="1:10" ht="27.75" customHeight="1" thickBot="1" x14ac:dyDescent="0.35">
      <c r="A40" s="7" t="s">
        <v>57</v>
      </c>
      <c r="B40" s="1">
        <v>3010</v>
      </c>
      <c r="C40" s="17">
        <f>C41+C43+C45+C47+C49+C51+C53+C55</f>
        <v>38083.74</v>
      </c>
      <c r="D40" s="17">
        <f>D41+D43+D45+D47+D49+D51+D53+D55</f>
        <v>24073.06</v>
      </c>
      <c r="E40" s="17">
        <f>E41</f>
        <v>0</v>
      </c>
      <c r="F40" s="17">
        <f>F41+F43+F45+F47+F49+F51+F53+F55</f>
        <v>5260.9400000000005</v>
      </c>
      <c r="G40" s="17">
        <f>G41+G43+G45+G47+G49+G51+G53+G55</f>
        <v>18812.12</v>
      </c>
      <c r="H40" s="17">
        <f>H41+H43+H45+H47+H49+H51+H53+H55</f>
        <v>14010.68</v>
      </c>
      <c r="I40" s="17">
        <f>I41</f>
        <v>0</v>
      </c>
      <c r="J40" s="17">
        <f>J41+J43+J45+J47+J49+J51+J53+J55</f>
        <v>14010.68</v>
      </c>
    </row>
    <row r="41" spans="1:10" x14ac:dyDescent="0.3">
      <c r="A41" s="8" t="s">
        <v>41</v>
      </c>
      <c r="B41" s="22">
        <v>3011</v>
      </c>
      <c r="C41" s="38">
        <f>D41+H41</f>
        <v>30376.34</v>
      </c>
      <c r="D41" s="38">
        <f>E41+F41+G41</f>
        <v>19416.16</v>
      </c>
      <c r="E41" s="40">
        <f>[1]имнс1!E41+[1]имнс2!E41+[1]имнс3!E41+[1]имнс4!E41+[1]имнс5!E41+[1]имнс6!E41+[1]имнс7!E41+[1]имнс8!E41+[1]имнс9!E41+[1]имнс10!E41+[1]имнс13!E41+[1]имнс14!E41+[1]имнс15!E41+[1]имнс16!E41+[1]имнс17!E41+[1]имнс18!E41+[1]имнс19!E41+[1]имнс20!E41+[1]имнс21!E41+[1]имнс22!E41+[1]имнс23!E41+[1]имнс24!E41+[1]имнс25!E41+[1]имнс26!E41+[1]имнс27!E41+[1]имнс28!E41+[1]имнс29!E41+[1]имнс30!E41+[1]имнс31!E41+[1]имнс32!E41+[1]имнс33!E41+[1]имнс34!E41+[1]имнс35!E41+[1]имнс36!E41+[1]имнс37!E41+[1]имнс43!E41+[1]имнс45!E41+[1]имнс47!E41+[1]имнс49!E41+[1]имнс50!E41+[1]имнс51!E41</f>
        <v>0</v>
      </c>
      <c r="F41" s="40">
        <f>[1]имнс1!F41+[1]имнс2!F41+[1]имнс3!F41+[1]имнс4!F41+[1]имнс5!F41+[1]имнс6!F41+[1]имнс7!F41+[1]имнс8!F41+[1]имнс9!F41+[1]имнс10!F41+[1]имнс13!F41+[1]имнс14!F41+[1]имнс15!F41+[1]имнс16!F41+[1]имнс17!F41+[1]имнс18!F41+[1]имнс19!F41+[1]имнс20!F41+[1]имнс21!F41+[1]имнс22!F41+[1]имнс23!F41+[1]имнс24!F41+[1]имнс25!F41+[1]имнс26!F41+[1]имнс27!F41+[1]имнс28!F41+[1]имнс29!F41+[1]имнс30!F41+[1]имнс31!F41+[1]имнс32!F41+[1]имнс33!F41+[1]имнс34!F41+[1]имнс35!F41+[1]имнс36!F41+[1]имнс37!F41+[1]имнс43!F41+[1]имнс45!F41+[1]имнс47!F41+[1]имнс49!F41+[1]имнс50!F41+[1]имнс51!F41</f>
        <v>4431.04</v>
      </c>
      <c r="G41" s="40">
        <f>[1]имнс1!G41+[1]имнс2!G41+[1]имнс3!G41+[1]имнс4!G41+[1]имнс5!G41+[1]имнс6!G41+[1]имнс7!G41+[1]имнс8!G41+[1]имнс9!G41+[1]имнс10!G41+[1]имнс13!G41+[1]имнс14!G41+[1]имнс15!G41+[1]имнс16!G41+[1]имнс17!G41+[1]имнс18!G41+[1]имнс19!G41+[1]имнс20!G41+[1]имнс21!G41+[1]имнс22!G41+[1]имнс23!G41+[1]имнс24!G41+[1]имнс25!G41+[1]имнс26!G41+[1]имнс27!G41+[1]имнс28!G41+[1]имнс29!G41+[1]имнс30!G41+[1]имнс31!G41+[1]имнс32!G41+[1]имнс33!G41+[1]имнс34!G41+[1]имнс35!G41+[1]имнс36!G41+[1]имнс37!G41+[1]имнс43!G41+[1]имнс45!G41+[1]имнс47!G41+[1]имнс49!G41+[1]имнс50!G41+[1]имнс51!G41</f>
        <v>14985.119999999999</v>
      </c>
      <c r="H41" s="38">
        <f>I41+J41</f>
        <v>10960.18</v>
      </c>
      <c r="I41" s="40">
        <f>[1]имнс1!I41+[1]имнс2!I41+[1]имнс3!I41+[1]имнс4!I41+[1]имнс5!I41+[1]имнс6!I41+[1]имнс7!I41+[1]имнс8!I41+[1]имнс9!I41+[1]имнс10!I41+[1]имнс13!I41+[1]имнс14!I41+[1]имнс15!I41+[1]имнс16!I41+[1]имнс17!I41+[1]имнс18!I41+[1]имнс19!I41+[1]имнс20!I41+[1]имнс21!I41+[1]имнс22!I41+[1]имнс23!I41+[1]имнс24!I41+[1]имнс25!I41+[1]имнс26!I41+[1]имнс27!I41+[1]имнс28!I41+[1]имнс29!I41+[1]имнс30!I41+[1]имнс31!I41+[1]имнс32!I41+[1]имнс33!I41+[1]имнс34!I41+[1]имнс35!I41+[1]имнс36!I41+[1]имнс37!I41+[1]имнс43!I41+[1]имнс45!I41+[1]имнс47!I41+[1]имнс49!I41+[1]имнс50!I41+[1]имнс51!I41</f>
        <v>0</v>
      </c>
      <c r="J41" s="40">
        <f>[1]имнс1!J41+[1]имнс2!J41+[1]имнс3!J41+[1]имнс4!J41+[1]имнс5!J41+[1]имнс6!J41+[1]имнс7!J41+[1]имнс8!J41+[1]имнс9!J41+[1]имнс10!J41+[1]имнс13!J41+[1]имнс14!J41+[1]имнс15!J41+[1]имнс16!J41+[1]имнс17!J41+[1]имнс18!J41+[1]имнс19!J41+[1]имнс20!J41+[1]имнс21!J41+[1]имнс22!J41+[1]имнс23!J41+[1]имнс24!J41+[1]имнс25!J41+[1]имнс26!J41+[1]имнс27!J41+[1]имнс28!J41+[1]имнс29!J41+[1]имнс30!J41+[1]имнс31!J41+[1]имнс32!J41+[1]имнс33!J41+[1]имнс34!J41+[1]имнс35!J41+[1]имнс36!J41+[1]имнс37!J41+[1]имнс43!J41+[1]имнс45!J41+[1]имнс47!J41+[1]имнс49!J41+[1]имнс50!J41+[1]имнс51!J41</f>
        <v>10960.18</v>
      </c>
    </row>
    <row r="42" spans="1:10" ht="15" thickBot="1" x14ac:dyDescent="0.35">
      <c r="A42" s="2" t="s">
        <v>42</v>
      </c>
      <c r="B42" s="24"/>
      <c r="C42" s="39"/>
      <c r="D42" s="39"/>
      <c r="E42" s="41"/>
      <c r="F42" s="41"/>
      <c r="G42" s="41"/>
      <c r="H42" s="39"/>
      <c r="I42" s="41"/>
      <c r="J42" s="41"/>
    </row>
    <row r="43" spans="1:10" x14ac:dyDescent="0.3">
      <c r="A43" s="5" t="s">
        <v>43</v>
      </c>
      <c r="B43" s="22">
        <v>3012</v>
      </c>
      <c r="C43" s="38">
        <f>D43+H43</f>
        <v>0</v>
      </c>
      <c r="D43" s="38">
        <f>F43+G43</f>
        <v>0</v>
      </c>
      <c r="E43" s="38" t="s">
        <v>44</v>
      </c>
      <c r="F43" s="40">
        <f>[1]имнс1!F43+[1]имнс2!F43+[1]имнс3!F43+[1]имнс4!F43+[1]имнс5!F43+[1]имнс6!F43+[1]имнс7!F43+[1]имнс8!F43+[1]имнс9!F43+[1]имнс10!F43+[1]имнс13!F43+[1]имнс14!F43+[1]имнс15!F43+[1]имнс16!F43+[1]имнс17!F43+[1]имнс18!F43+[1]имнс19!F43+[1]имнс20!F43+[1]имнс21!F43+[1]имнс22!F43+[1]имнс23!F43+[1]имнс24!F43+[1]имнс25!F43+[1]имнс26!F43+[1]имнс27!F43+[1]имнс28!F43+[1]имнс29!F43+[1]имнс30!F43+[1]имнс31!F43+[1]имнс32!F43+[1]имнс33!F43+[1]имнс34!F43+[1]имнс35!F43+[1]имнс36!F43+[1]имнс37!F43+[1]имнс43!F43+[1]имнс45!F43+[1]имнс47!F43+[1]имнс49!F43+[1]имнс50!F43+[1]имнс51!F43</f>
        <v>0</v>
      </c>
      <c r="G43" s="40">
        <f>[1]имнс1!G43+[1]имнс2!G43+[1]имнс3!G43+[1]имнс4!G43+[1]имнс5!G43+[1]имнс6!G43+[1]имнс7!G43+[1]имнс8!G43+[1]имнс9!G43+[1]имнс10!G43+[1]имнс13!G43+[1]имнс14!G43+[1]имнс15!G43+[1]имнс16!G43+[1]имнс17!G43+[1]имнс18!G43+[1]имнс19!G43+[1]имнс20!G43+[1]имнс21!G43+[1]имнс22!G43+[1]имнс23!G43+[1]имнс24!G43+[1]имнс25!G43+[1]имнс26!G43+[1]имнс27!G43+[1]имнс28!G43+[1]имнс29!G43+[1]имнс30!G43+[1]имнс31!G43+[1]имнс32!G43+[1]имнс33!G43+[1]имнс34!G43+[1]имнс35!G43+[1]имнс36!G43+[1]имнс37!G43+[1]имнс43!G43+[1]имнс45!G43+[1]имнс47!G43+[1]имнс49!G43+[1]имнс50!G43+[1]имнс51!G43</f>
        <v>0</v>
      </c>
      <c r="H43" s="38">
        <f>J43</f>
        <v>0</v>
      </c>
      <c r="I43" s="38" t="s">
        <v>44</v>
      </c>
      <c r="J43" s="40">
        <f>[1]имнс1!J43+[1]имнс2!J43+[1]имнс3!J43+[1]имнс4!J43+[1]имнс5!J43+[1]имнс6!J43+[1]имнс7!J43+[1]имнс8!J43+[1]имнс9!J43+[1]имнс10!J43+[1]имнс13!J43+[1]имнс14!J43+[1]имнс15!J43+[1]имнс16!J43+[1]имнс17!J43+[1]имнс18!J43+[1]имнс19!J43+[1]имнс20!J43+[1]имнс21!J43+[1]имнс22!J43+[1]имнс23!J43+[1]имнс24!J43+[1]имнс25!J43+[1]имнс26!J43+[1]имнс27!J43+[1]имнс28!J43+[1]имнс29!J43+[1]имнс30!J43+[1]имнс31!J43+[1]имнс32!J43+[1]имнс33!J43+[1]имнс34!J43+[1]имнс35!J43+[1]имнс36!J43+[1]имнс37!J43+[1]имнс43!J43+[1]имнс45!J43+[1]имнс47!J43+[1]имнс49!J43+[1]имнс50!J43+[1]имнс51!J43</f>
        <v>0</v>
      </c>
    </row>
    <row r="44" spans="1:10" ht="15" thickBot="1" x14ac:dyDescent="0.35">
      <c r="A44" s="16" t="s">
        <v>42</v>
      </c>
      <c r="B44" s="24"/>
      <c r="C44" s="39"/>
      <c r="D44" s="39"/>
      <c r="E44" s="39"/>
      <c r="F44" s="41"/>
      <c r="G44" s="41"/>
      <c r="H44" s="39"/>
      <c r="I44" s="39"/>
      <c r="J44" s="41"/>
    </row>
    <row r="45" spans="1:10" x14ac:dyDescent="0.3">
      <c r="A45" s="5" t="s">
        <v>45</v>
      </c>
      <c r="B45" s="22">
        <v>3013</v>
      </c>
      <c r="C45" s="38">
        <f>D45+H45</f>
        <v>1100</v>
      </c>
      <c r="D45" s="38">
        <f>F45+G45</f>
        <v>942.5</v>
      </c>
      <c r="E45" s="38" t="s">
        <v>44</v>
      </c>
      <c r="F45" s="40">
        <f>[1]имнс1!F45+[1]имнс2!F45+[1]имнс3!F45+[1]имнс4!F45+[1]имнс5!F45+[1]имнс6!F45+[1]имнс7!F45+[1]имнс8!F45+[1]имнс9!F45+[1]имнс10!F45+[1]имнс13!F45+[1]имнс14!F45+[1]имнс15!F45+[1]имнс16!F45+[1]имнс17!F45+[1]имнс18!F45+[1]имнс19!F45+[1]имнс20!F45+[1]имнс21!F45+[1]имнс22!F45+[1]имнс23!F45+[1]имнс24!F45+[1]имнс25!F45+[1]имнс26!F45+[1]имнс27!F45+[1]имнс28!F45+[1]имнс29!F45+[1]имнс30!F45+[1]имнс31!F45+[1]имнс32!F45+[1]имнс33!F45+[1]имнс34!F45+[1]имнс35!F45+[1]имнс36!F45+[1]имнс37!F45+[1]имнс43!F45+[1]имнс45!F45+[1]имнс47!F45+[1]имнс49!F45+[1]имнс50!F45+[1]имнс51!F45</f>
        <v>196.5</v>
      </c>
      <c r="G45" s="40">
        <f>[1]имнс1!G45+[1]имнс2!G45+[1]имнс3!G45+[1]имнс4!G45+[1]имнс5!G45+[1]имнс6!G45+[1]имнс7!G45+[1]имнс8!G45+[1]имнс9!G45+[1]имнс10!G45+[1]имнс13!G45+[1]имнс14!G45+[1]имнс15!G45+[1]имнс16!G45+[1]имнс17!G45+[1]имнс18!G45+[1]имнс19!G45+[1]имнс20!G45+[1]имнс21!G45+[1]имнс22!G45+[1]имнс23!G45+[1]имнс24!G45+[1]имнс25!G45+[1]имнс26!G45+[1]имнс27!G45+[1]имнс28!G45+[1]имнс29!G45+[1]имнс30!G45+[1]имнс31!G45+[1]имнс32!G45+[1]имнс33!G45+[1]имнс34!G45+[1]имнс35!G45+[1]имнс36!G45+[1]имнс37!G45+[1]имнс43!G45+[1]имнс45!G45+[1]имнс47!G45+[1]имнс49!G45+[1]имнс50!G45+[1]имнс51!G45</f>
        <v>746</v>
      </c>
      <c r="H45" s="38">
        <f>J45</f>
        <v>157.5</v>
      </c>
      <c r="I45" s="38" t="s">
        <v>44</v>
      </c>
      <c r="J45" s="40">
        <f>[1]имнс1!J45+[1]имнс2!J45+[1]имнс3!J45+[1]имнс4!J45+[1]имнс5!J45+[1]имнс6!J45+[1]имнс7!J45+[1]имнс8!J45+[1]имнс9!J45+[1]имнс10!J45+[1]имнс13!J45+[1]имнс14!J45+[1]имнс15!J45+[1]имнс16!J45+[1]имнс17!J45+[1]имнс18!J45+[1]имнс19!J45+[1]имнс20!J45+[1]имнс21!J45+[1]имнс22!J45+[1]имнс23!J45+[1]имнс24!J45+[1]имнс25!J45+[1]имнс26!J45+[1]имнс27!J45+[1]имнс28!J45+[1]имнс29!J45+[1]имнс30!J45+[1]имнс31!J45+[1]имнс32!J45+[1]имнс33!J45+[1]имнс34!J45+[1]имнс35!J45+[1]имнс36!J45+[1]имнс37!J45+[1]имнс43!J45+[1]имнс45!J45+[1]имнс47!J45+[1]имнс49!J45+[1]имнс50!J45+[1]имнс51!J45</f>
        <v>157.5</v>
      </c>
    </row>
    <row r="46" spans="1:10" ht="15" thickBot="1" x14ac:dyDescent="0.35">
      <c r="A46" s="16" t="s">
        <v>42</v>
      </c>
      <c r="B46" s="24"/>
      <c r="C46" s="39"/>
      <c r="D46" s="39"/>
      <c r="E46" s="39"/>
      <c r="F46" s="41"/>
      <c r="G46" s="41"/>
      <c r="H46" s="39"/>
      <c r="I46" s="39"/>
      <c r="J46" s="41"/>
    </row>
    <row r="47" spans="1:10" x14ac:dyDescent="0.3">
      <c r="A47" s="5" t="s">
        <v>46</v>
      </c>
      <c r="B47" s="22">
        <v>3014</v>
      </c>
      <c r="C47" s="38">
        <f>D47+H47</f>
        <v>0</v>
      </c>
      <c r="D47" s="38">
        <f>F47+G47</f>
        <v>0</v>
      </c>
      <c r="E47" s="38" t="s">
        <v>44</v>
      </c>
      <c r="F47" s="40">
        <f>[1]имнс1!F47+[1]имнс2!F47+[1]имнс3!F47+[1]имнс4!F47+[1]имнс5!F47+[1]имнс6!F47+[1]имнс7!F47+[1]имнс8!F47+[1]имнс9!F47+[1]имнс10!F47+[1]имнс13!F47+[1]имнс14!F47+[1]имнс15!F47+[1]имнс16!F47+[1]имнс17!F47+[1]имнс18!F47+[1]имнс19!F47+[1]имнс20!F47+[1]имнс21!F47+[1]имнс22!F47+[1]имнс23!F47+[1]имнс24!F47+[1]имнс25!F47+[1]имнс26!F47+[1]имнс27!F47+[1]имнс28!F47+[1]имнс29!F47+[1]имнс30!F47+[1]имнс31!F47+[1]имнс32!F47+[1]имнс33!F47+[1]имнс34!F47+[1]имнс35!F47+[1]имнс36!F47+[1]имнс37!F47+[1]имнс43!F47+[1]имнс45!F47+[1]имнс47!F47+[1]имнс49!F47+[1]имнс50!F47+[1]имнс51!F47</f>
        <v>0</v>
      </c>
      <c r="G47" s="40">
        <f>[1]имнс1!G47+[1]имнс2!G47+[1]имнс3!G47+[1]имнс4!G47+[1]имнс5!G47+[1]имнс6!G47+[1]имнс7!G47+[1]имнс8!G47+[1]имнс9!G47+[1]имнс10!G47+[1]имнс13!G47+[1]имнс14!G47+[1]имнс15!G47+[1]имнс16!G47+[1]имнс17!G47+[1]имнс18!G47+[1]имнс19!G47+[1]имнс20!G47+[1]имнс21!G47+[1]имнс22!G47+[1]имнс23!G47+[1]имнс24!G47+[1]имнс25!G47+[1]имнс26!G47+[1]имнс27!G47+[1]имнс28!G47+[1]имнс29!G47+[1]имнс30!G47+[1]имнс31!G47+[1]имнс32!G47+[1]имнс33!G47+[1]имнс34!G47+[1]имнс35!G47+[1]имнс36!G47+[1]имнс37!G47+[1]имнс43!G47+[1]имнс45!G47+[1]имнс47!G47+[1]имнс49!G47+[1]имнс50!G47+[1]имнс51!G47</f>
        <v>0</v>
      </c>
      <c r="H47" s="38">
        <f>J47</f>
        <v>0</v>
      </c>
      <c r="I47" s="38" t="s">
        <v>44</v>
      </c>
      <c r="J47" s="40">
        <f>[1]имнс1!J47+[1]имнс2!J47+[1]имнс3!J47+[1]имнс4!J47+[1]имнс5!J47+[1]имнс6!J47+[1]имнс7!J47+[1]имнс8!J47+[1]имнс9!J47+[1]имнс10!J47+[1]имнс13!J47+[1]имнс14!J47+[1]имнс15!J47+[1]имнс16!J47+[1]имнс17!J47+[1]имнс18!J47+[1]имнс19!J47+[1]имнс20!J47+[1]имнс21!J47+[1]имнс22!J47+[1]имнс23!J47+[1]имнс24!J47+[1]имнс25!J47+[1]имнс26!J47+[1]имнс27!J47+[1]имнс28!J47+[1]имнс29!J47+[1]имнс30!J47+[1]имнс31!J47+[1]имнс32!J47+[1]имнс33!J47+[1]имнс34!J47+[1]имнс35!J47+[1]имнс36!J47+[1]имнс37!J47+[1]имнс43!J47+[1]имнс45!J47+[1]имнс47!J47+[1]имнс49!J47+[1]имнс50!J47+[1]имнс51!J47</f>
        <v>0</v>
      </c>
    </row>
    <row r="48" spans="1:10" ht="15" thickBot="1" x14ac:dyDescent="0.35">
      <c r="A48" s="16" t="s">
        <v>42</v>
      </c>
      <c r="B48" s="24"/>
      <c r="C48" s="39"/>
      <c r="D48" s="39"/>
      <c r="E48" s="39"/>
      <c r="F48" s="41"/>
      <c r="G48" s="41"/>
      <c r="H48" s="39"/>
      <c r="I48" s="39"/>
      <c r="J48" s="41"/>
    </row>
    <row r="49" spans="1:10" x14ac:dyDescent="0.3">
      <c r="A49" s="5" t="s">
        <v>47</v>
      </c>
      <c r="B49" s="22">
        <v>3015</v>
      </c>
      <c r="C49" s="38">
        <f>D49+H49</f>
        <v>0</v>
      </c>
      <c r="D49" s="38">
        <f>F49+G49</f>
        <v>0</v>
      </c>
      <c r="E49" s="38" t="s">
        <v>44</v>
      </c>
      <c r="F49" s="40">
        <f>[1]имнс1!F49+[1]имнс2!F49+[1]имнс3!F49+[1]имнс4!F49+[1]имнс5!F49+[1]имнс6!F49+[1]имнс7!F49+[1]имнс8!F49+[1]имнс9!F49+[1]имнс10!F49+[1]имнс13!F49+[1]имнс14!F49+[1]имнс15!F49+[1]имнс16!F49+[1]имнс17!F49+[1]имнс18!F49+[1]имнс19!F49+[1]имнс20!F49+[1]имнс21!F49+[1]имнс22!F49+[1]имнс23!F49+[1]имнс24!F49+[1]имнс25!F49+[1]имнс26!F49+[1]имнс27!F49+[1]имнс28!F49+[1]имнс29!F49+[1]имнс30!F49+[1]имнс31!F49+[1]имнс32!F49+[1]имнс33!F49+[1]имнс34!F49+[1]имнс35!F49+[1]имнс36!F49+[1]имнс37!F49+[1]имнс43!F49+[1]имнс45!F49+[1]имнс47!F49+[1]имнс49!F49+[1]имнс50!F49+[1]имнс51!F49</f>
        <v>0</v>
      </c>
      <c r="G49" s="40">
        <f>[1]имнс1!G49+[1]имнс2!G49+[1]имнс3!G49+[1]имнс4!G49+[1]имнс5!G49+[1]имнс6!G49+[1]имнс7!G49+[1]имнс8!G49+[1]имнс9!G49+[1]имнс10!G49+[1]имнс13!G49+[1]имнс14!G49+[1]имнс15!G49+[1]имнс16!G49+[1]имнс17!G49+[1]имнс18!G49+[1]имнс19!G49+[1]имнс20!G49+[1]имнс21!G49+[1]имнс22!G49+[1]имнс23!G49+[1]имнс24!G49+[1]имнс25!G49+[1]имнс26!G49+[1]имнс27!G49+[1]имнс28!G49+[1]имнс29!G49+[1]имнс30!G49+[1]имнс31!G49+[1]имнс32!G49+[1]имнс33!G49+[1]имнс34!G49+[1]имнс35!G49+[1]имнс36!G49+[1]имнс37!G49+[1]имнс43!G49+[1]имнс45!G49+[1]имнс47!G49+[1]имнс49!G49+[1]имнс50!G49+[1]имнс51!G49</f>
        <v>0</v>
      </c>
      <c r="H49" s="38">
        <f>J49</f>
        <v>0</v>
      </c>
      <c r="I49" s="38" t="s">
        <v>44</v>
      </c>
      <c r="J49" s="40">
        <f>[1]имнс1!J49+[1]имнс2!J49+[1]имнс3!J49+[1]имнс4!J49+[1]имнс5!J49+[1]имнс6!J49+[1]имнс7!J49+[1]имнс8!J49+[1]имнс9!J49+[1]имнс10!J49+[1]имнс13!J49+[1]имнс14!J49+[1]имнс15!J49+[1]имнс16!J49+[1]имнс17!J49+[1]имнс18!J49+[1]имнс19!J49+[1]имнс20!J49+[1]имнс21!J49+[1]имнс22!J49+[1]имнс23!J49+[1]имнс24!J49+[1]имнс25!J49+[1]имнс26!J49+[1]имнс27!J49+[1]имнс28!J49+[1]имнс29!J49+[1]имнс30!J49+[1]имнс31!J49+[1]имнс32!J49+[1]имнс33!J49+[1]имнс34!J49+[1]имнс35!J49+[1]имнс36!J49+[1]имнс37!J49+[1]имнс43!J49+[1]имнс45!J49+[1]имнс47!J49+[1]имнс49!J49+[1]имнс50!J49+[1]имнс51!J49</f>
        <v>0</v>
      </c>
    </row>
    <row r="50" spans="1:10" ht="15" thickBot="1" x14ac:dyDescent="0.35">
      <c r="A50" s="16" t="s">
        <v>42</v>
      </c>
      <c r="B50" s="24"/>
      <c r="C50" s="39"/>
      <c r="D50" s="39"/>
      <c r="E50" s="39"/>
      <c r="F50" s="41"/>
      <c r="G50" s="41"/>
      <c r="H50" s="39"/>
      <c r="I50" s="39"/>
      <c r="J50" s="41"/>
    </row>
    <row r="51" spans="1:10" x14ac:dyDescent="0.3">
      <c r="A51" s="5" t="s">
        <v>48</v>
      </c>
      <c r="B51" s="22">
        <v>3025</v>
      </c>
      <c r="C51" s="38">
        <f>D51+H51</f>
        <v>847</v>
      </c>
      <c r="D51" s="38">
        <f>F51+G51</f>
        <v>847</v>
      </c>
      <c r="E51" s="38" t="s">
        <v>44</v>
      </c>
      <c r="F51" s="40">
        <f>[1]имнс1!F51+[1]имнс2!F51+[1]имнс3!F51+[1]имнс4!F51+[1]имнс5!F51+[1]имнс6!F51+[1]имнс7!F51+[1]имнс8!F51+[1]имнс9!F51+[1]имнс10!F51+[1]имнс13!F51+[1]имнс14!F51+[1]имнс15!F51+[1]имнс16!F51+[1]имнс17!F51+[1]имнс18!F51+[1]имнс19!F51+[1]имнс20!F51+[1]имнс21!F51+[1]имнс22!F51+[1]имнс23!F51+[1]имнс24!F51+[1]имнс25!F51+[1]имнс26!F51+[1]имнс27!F51+[1]имнс28!F51+[1]имнс29!F51+[1]имнс30!F51+[1]имнс31!F51+[1]имнс32!F51+[1]имнс33!F51+[1]имнс34!F51+[1]имнс35!F51+[1]имнс36!F51+[1]имнс37!F51+[1]имнс43!F51+[1]имнс45!F51+[1]имнс47!F51+[1]имнс49!F51+[1]имнс50!F51+[1]имнс51!F51</f>
        <v>77</v>
      </c>
      <c r="G51" s="40">
        <f>[1]имнс1!G51+[1]имнс2!G51+[1]имнс3!G51+[1]имнс4!G51+[1]имнс5!G51+[1]имнс6!G51+[1]имнс7!G51+[1]имнс8!G51+[1]имнс9!G51+[1]имнс10!G51+[1]имнс13!G51+[1]имнс14!G51+[1]имнс15!G51+[1]имнс16!G51+[1]имнс17!G51+[1]имнс18!G51+[1]имнс19!G51+[1]имнс20!G51+[1]имнс21!G51+[1]имнс22!G51+[1]имнс23!G51+[1]имнс24!G51+[1]имнс25!G51+[1]имнс26!G51+[1]имнс27!G51+[1]имнс28!G51+[1]имнс29!G51+[1]имнс30!G51+[1]имнс31!G51+[1]имнс32!G51+[1]имнс33!G51+[1]имнс34!G51+[1]имнс35!G51+[1]имнс36!G51+[1]имнс37!G51+[1]имнс43!G51+[1]имнс45!G51+[1]имнс47!G51+[1]имнс49!G51+[1]имнс50!G51+[1]имнс51!G51</f>
        <v>770</v>
      </c>
      <c r="H51" s="38">
        <f>J51</f>
        <v>0</v>
      </c>
      <c r="I51" s="38" t="s">
        <v>44</v>
      </c>
      <c r="J51" s="40">
        <f>[1]имнс1!J51+[1]имнс2!J51+[1]имнс3!J51+[1]имнс4!J51+[1]имнс5!J51+[1]имнс6!J51+[1]имнс7!J51+[1]имнс8!J51+[1]имнс9!J51+[1]имнс10!J51+[1]имнс13!J51+[1]имнс14!J51+[1]имнс15!J51+[1]имнс16!J51+[1]имнс17!J51+[1]имнс18!J51+[1]имнс19!J51+[1]имнс20!J51+[1]имнс21!J51+[1]имнс22!J51+[1]имнс23!J51+[1]имнс24!J51+[1]имнс25!J51+[1]имнс26!J51+[1]имнс27!J51+[1]имнс28!J51+[1]имнс29!J51+[1]имнс30!J51+[1]имнс31!J51+[1]имнс32!J51+[1]имнс33!J51+[1]имнс34!J51+[1]имнс35!J51+[1]имнс36!J51+[1]имнс37!J51+[1]имнс43!J51+[1]имнс45!J51+[1]имнс47!J51+[1]имнс49!J51+[1]имнс50!J51+[1]имнс51!J51</f>
        <v>0</v>
      </c>
    </row>
    <row r="52" spans="1:10" ht="15" thickBot="1" x14ac:dyDescent="0.35">
      <c r="A52" s="16" t="s">
        <v>42</v>
      </c>
      <c r="B52" s="24"/>
      <c r="C52" s="39"/>
      <c r="D52" s="39"/>
      <c r="E52" s="39"/>
      <c r="F52" s="41"/>
      <c r="G52" s="41"/>
      <c r="H52" s="39"/>
      <c r="I52" s="39"/>
      <c r="J52" s="41"/>
    </row>
    <row r="53" spans="1:10" x14ac:dyDescent="0.3">
      <c r="A53" s="5" t="s">
        <v>49</v>
      </c>
      <c r="B53" s="22">
        <v>3026</v>
      </c>
      <c r="C53" s="38">
        <f>D53+H53</f>
        <v>44</v>
      </c>
      <c r="D53" s="38">
        <f>F53+G53</f>
        <v>44</v>
      </c>
      <c r="E53" s="38" t="s">
        <v>50</v>
      </c>
      <c r="F53" s="40">
        <f>[1]имнс1!F53+[1]имнс2!F53+[1]имнс3!F53+[1]имнс4!F53+[1]имнс5!F53+[1]имнс6!F53+[1]имнс7!F53+[1]имнс8!F53+[1]имнс9!F53+[1]имнс10!F53+[1]имнс13!F53+[1]имнс14!F53+[1]имнс15!F53+[1]имнс16!F53+[1]имнс17!F53+[1]имнс18!F53+[1]имнс19!F53+[1]имнс20!F53+[1]имнс21!F53+[1]имнс22!F53+[1]имнс23!F53+[1]имнс24!F53+[1]имнс25!F53+[1]имнс26!F53+[1]имнс27!F53+[1]имнс28!F53+[1]имнс29!F53+[1]имнс30!F53+[1]имнс31!F53+[1]имнс32!F53+[1]имнс33!F53+[1]имнс34!F53+[1]имнс35!F53+[1]имнс36!F53+[1]имнс37!F53+[1]имнс43!F53+[1]имнс45!F53+[1]имнс47!F53+[1]имнс49!F53+[1]имнс50!F53+[1]имнс51!F53</f>
        <v>4</v>
      </c>
      <c r="G53" s="40">
        <f>[1]имнс1!G53+[1]имнс2!G53+[1]имнс3!G53+[1]имнс4!G53+[1]имнс5!G53+[1]имнс6!G53+[1]имнс7!G53+[1]имнс8!G53+[1]имнс9!G53+[1]имнс10!G53+[1]имнс13!G53+[1]имнс14!G53+[1]имнс15!G53+[1]имнс16!G53+[1]имнс17!G53+[1]имнс18!G53+[1]имнс19!G53+[1]имнс20!G53+[1]имнс21!G53+[1]имнс22!G53+[1]имнс23!G53+[1]имнс24!G53+[1]имнс25!G53+[1]имнс26!G53+[1]имнс27!G53+[1]имнс28!G53+[1]имнс29!G53+[1]имнс30!G53+[1]имнс31!G53+[1]имнс32!G53+[1]имнс33!G53+[1]имнс34!G53+[1]имнс35!G53+[1]имнс36!G53+[1]имнс37!G53+[1]имнс43!G53+[1]имнс45!G53+[1]имнс47!G53+[1]имнс49!G53+[1]имнс50!G53+[1]имнс51!G53</f>
        <v>40</v>
      </c>
      <c r="H53" s="38">
        <f>J53</f>
        <v>0</v>
      </c>
      <c r="I53" s="38" t="s">
        <v>50</v>
      </c>
      <c r="J53" s="40">
        <f>[1]имнс1!J53+[1]имнс2!J53+[1]имнс3!J53+[1]имнс4!J53+[1]имнс5!J53+[1]имнс6!J53+[1]имнс7!J53+[1]имнс8!J53+[1]имнс9!J53+[1]имнс10!J53+[1]имнс13!J53+[1]имнс14!J53+[1]имнс15!J53+[1]имнс16!J53+[1]имнс17!J53+[1]имнс18!J53+[1]имнс19!J53+[1]имнс20!J53+[1]имнс21!J53+[1]имнс22!J53+[1]имнс23!J53+[1]имнс24!J53+[1]имнс25!J53+[1]имнс26!J53+[1]имнс27!J53+[1]имнс28!J53+[1]имнс29!J53+[1]имнс30!J53+[1]имнс31!J53+[1]имнс32!J53+[1]имнс33!J53+[1]имнс34!J53+[1]имнс35!J53+[1]имнс36!J53+[1]имнс37!J53+[1]имнс43!J53+[1]имнс45!J53+[1]имнс47!J53+[1]имнс49!J53+[1]имнс50!J53+[1]имнс51!J53</f>
        <v>0</v>
      </c>
    </row>
    <row r="54" spans="1:10" ht="15" thickBot="1" x14ac:dyDescent="0.35">
      <c r="A54" s="16" t="s">
        <v>42</v>
      </c>
      <c r="B54" s="24"/>
      <c r="C54" s="39"/>
      <c r="D54" s="39"/>
      <c r="E54" s="39"/>
      <c r="F54" s="41"/>
      <c r="G54" s="41"/>
      <c r="H54" s="39"/>
      <c r="I54" s="39"/>
      <c r="J54" s="41"/>
    </row>
    <row r="55" spans="1:10" x14ac:dyDescent="0.3">
      <c r="A55" s="5" t="s">
        <v>51</v>
      </c>
      <c r="B55" s="22">
        <v>3027</v>
      </c>
      <c r="C55" s="38">
        <f>D55+H55</f>
        <v>5716.4</v>
      </c>
      <c r="D55" s="38">
        <f>F55+G55</f>
        <v>2823.4</v>
      </c>
      <c r="E55" s="38" t="s">
        <v>44</v>
      </c>
      <c r="F55" s="40">
        <f>[1]имнс1!F55+[1]имнс2!F55+[1]имнс3!F55+[1]имнс4!F55+[1]имнс5!F55+[1]имнс6!F55+[1]имнс7!F55+[1]имнс8!F55+[1]имнс9!F55+[1]имнс10!F55+[1]имнс13!F55+[1]имнс14!F55+[1]имнс15!F55+[1]имнс16!F55+[1]имнс17!F55+[1]имнс18!F55+[1]имнс19!F55+[1]имнс20!F55+[1]имнс21!F55+[1]имнс22!F55+[1]имнс23!F55+[1]имнс24!F55+[1]имнс25!F55+[1]имнс26!F55+[1]имнс27!F55+[1]имнс28!F55+[1]имнс29!F55+[1]имнс30!F55+[1]имнс31!F55+[1]имнс32!F55+[1]имнс33!F55+[1]имнс34!F55+[1]имнс35!F55+[1]имнс36!F55+[1]имнс37!F55+[1]имнс43!F55+[1]имнс45!F55+[1]имнс47!F55+[1]имнс49!F55+[1]имнс50!F55+[1]имнс51!F55</f>
        <v>552.40000000000009</v>
      </c>
      <c r="G55" s="40">
        <f>[1]имнс1!G55+[1]имнс2!G55+[1]имнс3!G55+[1]имнс4!G55+[1]имнс5!G55+[1]имнс6!G55+[1]имнс7!G55+[1]имнс8!G55+[1]имнс9!G55+[1]имнс10!G55+[1]имнс13!G55+[1]имнс14!G55+[1]имнс15!G55+[1]имнс16!G55+[1]имнс17!G55+[1]имнс18!G55+[1]имнс19!G55+[1]имнс20!G55+[1]имнс21!G55+[1]имнс22!G55+[1]имнс23!G55+[1]имнс24!G55+[1]имнс25!G55+[1]имнс26!G55+[1]имнс27!G55+[1]имнс28!G55+[1]имнс29!G55+[1]имнс30!G55+[1]имнс31!G55+[1]имнс32!G55+[1]имнс33!G55+[1]имнс34!G55+[1]имнс35!G55+[1]имнс36!G55+[1]имнс37!G55+[1]имнс43!G55+[1]имнс45!G55+[1]имнс47!G55+[1]имнс49!G55+[1]имнс50!G55+[1]имнс51!G55</f>
        <v>2271</v>
      </c>
      <c r="H55" s="38">
        <f>J55</f>
        <v>2893</v>
      </c>
      <c r="I55" s="38" t="s">
        <v>44</v>
      </c>
      <c r="J55" s="40">
        <f>[1]имнс1!J55+[1]имнс2!J55+[1]имнс3!J55+[1]имнс4!J55+[1]имнс5!J55+[1]имнс6!J55+[1]имнс7!J55+[1]имнс8!J55+[1]имнс9!J55+[1]имнс10!J55+[1]имнс13!J55+[1]имнс14!J55+[1]имнс15!J55+[1]имнс16!J55+[1]имнс17!J55+[1]имнс18!J55+[1]имнс19!J55+[1]имнс20!J55+[1]имнс21!J55+[1]имнс22!J55+[1]имнс23!J55+[1]имнс24!J55+[1]имнс25!J55+[1]имнс26!J55+[1]имнс27!J55+[1]имнс28!J55+[1]имнс29!J55+[1]имнс30!J55+[1]имнс31!J55+[1]имнс32!J55+[1]имнс33!J55+[1]имнс34!J55+[1]имнс35!J55+[1]имнс36!J55+[1]имнс37!J55+[1]имнс43!J55+[1]имнс45!J55+[1]имнс47!J55+[1]имнс49!J55+[1]имнс50!J55+[1]имнс51!J55</f>
        <v>2893</v>
      </c>
    </row>
    <row r="56" spans="1:10" ht="15" thickBot="1" x14ac:dyDescent="0.35">
      <c r="A56" s="16" t="s">
        <v>52</v>
      </c>
      <c r="B56" s="24"/>
      <c r="C56" s="39"/>
      <c r="D56" s="39"/>
      <c r="E56" s="39"/>
      <c r="F56" s="41"/>
      <c r="G56" s="41"/>
      <c r="H56" s="39"/>
      <c r="I56" s="39"/>
      <c r="J56" s="41"/>
    </row>
    <row r="57" spans="1:10" ht="30" customHeight="1" thickBot="1" x14ac:dyDescent="0.35">
      <c r="A57" s="9" t="s">
        <v>58</v>
      </c>
      <c r="B57" s="1">
        <v>3030</v>
      </c>
      <c r="C57" s="17">
        <f>C58+C60+C62+C64+C66+C68+C70+C72</f>
        <v>52539.09</v>
      </c>
      <c r="D57" s="17">
        <f>D58+D60+D62+D64+D66+D68+D70+D72</f>
        <v>29521.39</v>
      </c>
      <c r="E57" s="17">
        <f>E58</f>
        <v>0</v>
      </c>
      <c r="F57" s="17">
        <f>F58+F60+F62+F64+F66+F68+F70+F72</f>
        <v>5356.31</v>
      </c>
      <c r="G57" s="17">
        <f>G58+G60+G62+G64+G66+G68+G70+G72</f>
        <v>24165.08</v>
      </c>
      <c r="H57" s="17">
        <f>H58+H60+H62+H64+H66+H68+H70+H72</f>
        <v>23017.7</v>
      </c>
      <c r="I57" s="17">
        <f>I58</f>
        <v>0</v>
      </c>
      <c r="J57" s="17">
        <f>J58+J60+J62+J64+J66+J68+J70+J72</f>
        <v>23017.7</v>
      </c>
    </row>
    <row r="58" spans="1:10" x14ac:dyDescent="0.3">
      <c r="A58" s="5" t="s">
        <v>41</v>
      </c>
      <c r="B58" s="22">
        <v>3031</v>
      </c>
      <c r="C58" s="38">
        <f>D58+H58</f>
        <v>40069.479999999996</v>
      </c>
      <c r="D58" s="38">
        <f>E58+F58+G58</f>
        <v>19846</v>
      </c>
      <c r="E58" s="40">
        <f>[1]имнс1!E58+[1]имнс2!E58+[1]имнс3!E58+[1]имнс4!E58+[1]имнс5!E58+[1]имнс6!E58+[1]имнс7!E58+[1]имнс8!E58+[1]имнс9!E58+[1]имнс10!E58+[1]имнс13!E58+[1]имнс14!E58+[1]имнс15!E58+[1]имнс16!E58+[1]имнс17!E58+[1]имнс18!E58+[1]имнс19!E58+[1]имнс20!E58+[1]имнс21!E58+[1]имнс22!E58+[1]имнс23!E58+[1]имнс24!E58+[1]имнс25!E58+[1]имнс26!E58+[1]имнс27!E58+[1]имнс28!E58+[1]имнс29!E58+[1]имнс30!E58+[1]имнс31!E58+[1]имнс32!E58+[1]имнс33!E58+[1]имнс34!E58+[1]имнс35!E58+[1]имнс36!E58+[1]имнс37!E58+[1]имнс43!E58+[1]имнс45!E58+[1]имнс47!E58+[1]имнс49!E58+[1]имнс50!E58+[1]имнс51!E58</f>
        <v>0</v>
      </c>
      <c r="F58" s="42">
        <f>[1]имнс1!F58+[1]имнс2!F58+[1]имнс3!F58+[1]имнс4!F58+[1]имнс5!F58+[1]имнс6!F58+[1]имнс7!F58+[1]имнс8!F58+[1]имнс9!F58+[1]имнс10!F58+[1]имнс13!F58+[1]имнс14!F58+[1]имнс15!F58+[1]имнс16!F58+[1]имнс17!F58+[1]имнс18!F58+[1]имнс19!F58+[1]имнс20!F58+[1]имнс21!F58+[1]имнс22!F58+[1]имнс23!F58+[1]имнс24!F58+[1]имнс25!F58+[1]имнс26!F58+[1]имнс27!F58+[1]имнс28!F58+[1]имнс29!F58+[1]имнс30!F58+[1]имнс31!F58+[1]имнс32!F58+[1]имнс33!F58+[1]имнс34!F58+[1]имнс35!F58+[1]имнс36!F58+[1]имнс37!F58+[1]имнс43!F58+[1]имнс45!F58+[1]имнс47!F58+[1]имнс49!F58+[1]имнс50!F58+[1]имнс51!F58</f>
        <v>3750.92</v>
      </c>
      <c r="G58" s="40">
        <f>[1]имнс1!G58+[1]имнс2!G58+[1]имнс3!G58+[1]имнс4!G58+[1]имнс5!G58+[1]имнс6!G58+[1]имнс7!G58+[1]имнс8!G58+[1]имнс9!G58+[1]имнс10!G58+[1]имнс13!G58+[1]имнс14!G58+[1]имнс15!G58+[1]имнс16!G58+[1]имнс17!G58+[1]имнс18!G58+[1]имнс19!G58+[1]имнс20!G58+[1]имнс21!G58+[1]имнс22!G58+[1]имнс23!G58+[1]имнс24!G58+[1]имнс25!G58+[1]имнс26!G58+[1]имнс27!G58+[1]имнс28!G58+[1]имнс29!G58+[1]имнс30!G58+[1]имнс31!G58+[1]имнс32!G58+[1]имнс33!G58+[1]имнс34!G58+[1]имнс35!G58+[1]имнс36!G58+[1]имнс37!G58+[1]имнс43!G58+[1]имнс45!G58+[1]имнс47!G58+[1]имнс49!G58+[1]имнс50!G58+[1]имнс51!G58</f>
        <v>16095.08</v>
      </c>
      <c r="H58" s="38">
        <f>I58+J58</f>
        <v>20223.48</v>
      </c>
      <c r="I58" s="40">
        <f>[1]имнс1!I58+[1]имнс2!I58+[1]имнс3!I58+[1]имнс4!I58+[1]имнс5!I58+[1]имнс6!I58+[1]имнс7!I58+[1]имнс8!I58+[1]имнс9!I58+[1]имнс10!I58+[1]имнс13!I58+[1]имнс14!I58+[1]имнс15!I58+[1]имнс16!I58+[1]имнс17!I58+[1]имнс18!I58+[1]имнс19!I58+[1]имнс20!I58+[1]имнс21!I58+[1]имнс22!I58+[1]имнс23!I58+[1]имнс24!I58+[1]имнс25!I58+[1]имнс26!I58+[1]имнс27!I58+[1]имнс28!I58+[1]имнс29!I58+[1]имнс30!I58+[1]имнс31!I58+[1]имнс32!I58+[1]имнс33!I58+[1]имнс34!I58+[1]имнс35!I58+[1]имнс36!I58+[1]имнс37!I58+[1]имнс43!I58+[1]имнс45!I58+[1]имнс47!I58+[1]имнс49!I58+[1]имнс50!I58+[1]имнс51!I58</f>
        <v>0</v>
      </c>
      <c r="J58" s="40">
        <f>[1]имнс1!J58+[1]имнс2!J58+[1]имнс3!J58+[1]имнс4!J58+[1]имнс5!J58+[1]имнс6!J58+[1]имнс7!J58+[1]имнс8!J58+[1]имнс9!J58+[1]имнс10!J58+[1]имнс13!J58+[1]имнс14!J58+[1]имнс15!J58+[1]имнс16!J58+[1]имнс17!J58+[1]имнс18!J58+[1]имнс19!J58+[1]имнс20!J58+[1]имнс21!J58+[1]имнс22!J58+[1]имнс23!J58+[1]имнс24!J58+[1]имнс25!J58+[1]имнс26!J58+[1]имнс27!J58+[1]имнс28!J58+[1]имнс29!J58+[1]имнс30!J58+[1]имнс31!J58+[1]имнс32!J58+[1]имнс33!J58+[1]имнс34!J58+[1]имнс35!J58+[1]имнс36!J58+[1]имнс37!J58+[1]имнс43!J58+[1]имнс45!J58+[1]имнс47!J58+[1]имнс49!J58+[1]имнс50!J58+[1]имнс51!J58</f>
        <v>20223.48</v>
      </c>
    </row>
    <row r="59" spans="1:10" ht="15" thickBot="1" x14ac:dyDescent="0.35">
      <c r="A59" s="16" t="s">
        <v>42</v>
      </c>
      <c r="B59" s="24"/>
      <c r="C59" s="39"/>
      <c r="D59" s="39"/>
      <c r="E59" s="41"/>
      <c r="F59" s="43"/>
      <c r="G59" s="41"/>
      <c r="H59" s="39"/>
      <c r="I59" s="41"/>
      <c r="J59" s="41"/>
    </row>
    <row r="60" spans="1:10" x14ac:dyDescent="0.3">
      <c r="A60" s="5" t="s">
        <v>43</v>
      </c>
      <c r="B60" s="22">
        <v>3032</v>
      </c>
      <c r="C60" s="38">
        <f>D60+H60</f>
        <v>0</v>
      </c>
      <c r="D60" s="38">
        <f>F60+G60</f>
        <v>0</v>
      </c>
      <c r="E60" s="38" t="s">
        <v>44</v>
      </c>
      <c r="F60" s="40">
        <f>[1]имнс1!F60+[1]имнс2!F60+[1]имнс3!F60+[1]имнс4!F60+[1]имнс5!F60+[1]имнс6!F60+[1]имнс7!F60+[1]имнс8!F60+[1]имнс9!F60+[1]имнс10!F60+[1]имнс13!F60+[1]имнс14!F60+[1]имнс15!F60+[1]имнс16!F60+[1]имнс17!F60+[1]имнс18!F60+[1]имнс19!F60+[1]имнс20!F60+[1]имнс21!F60+[1]имнс22!F60+[1]имнс23!F60+[1]имнс24!F60+[1]имнс25!F60+[1]имнс26!F60+[1]имнс27!F60+[1]имнс28!F60+[1]имнс29!F60+[1]имнс30!F60+[1]имнс31!F60+[1]имнс32!F60+[1]имнс33!F60+[1]имнс34!F60+[1]имнс35!F60+[1]имнс36!F60+[1]имнс37!F60+[1]имнс43!F60+[1]имнс45!F60+[1]имнс47!F60+[1]имнс49!F60+[1]имнс50!F60+[1]имнс51!F60</f>
        <v>0</v>
      </c>
      <c r="G60" s="40">
        <f>[1]имнс1!G60+[1]имнс2!G60+[1]имнс3!G60+[1]имнс4!G60+[1]имнс5!G60+[1]имнс6!G60+[1]имнс7!G60+[1]имнс8!G60+[1]имнс9!G60+[1]имнс10!G60+[1]имнс13!G60+[1]имнс14!G60+[1]имнс15!G60+[1]имнс16!G60+[1]имнс17!G60+[1]имнс18!G60+[1]имнс19!G60+[1]имнс20!G60+[1]имнс21!G60+[1]имнс22!G60+[1]имнс23!G60+[1]имнс24!G60+[1]имнс25!G60+[1]имнс26!G60+[1]имнс27!G60+[1]имнс28!G60+[1]имнс29!G60+[1]имнс30!G60+[1]имнс31!G60+[1]имнс32!G60+[1]имнс33!G60+[1]имнс34!G60+[1]имнс35!G60+[1]имнс36!G60+[1]имнс37!G60+[1]имнс43!G60+[1]имнс45!G60+[1]имнс47!G60+[1]имнс49!G60+[1]имнс50!G60+[1]имнс51!G60</f>
        <v>0</v>
      </c>
      <c r="H60" s="38">
        <f>J60</f>
        <v>0</v>
      </c>
      <c r="I60" s="38" t="s">
        <v>44</v>
      </c>
      <c r="J60" s="40">
        <f>[1]имнс1!J60+[1]имнс2!J60+[1]имнс3!J60+[1]имнс4!J60+[1]имнс5!J60+[1]имнс6!J60+[1]имнс7!J60+[1]имнс8!J60+[1]имнс9!J60+[1]имнс10!J60+[1]имнс13!J60+[1]имнс14!J60+[1]имнс15!J60+[1]имнс16!J60+[1]имнс17!J60+[1]имнс18!J60+[1]имнс19!J60+[1]имнс20!J60+[1]имнс21!J60+[1]имнс22!J60+[1]имнс23!J60+[1]имнс24!J60+[1]имнс25!J60+[1]имнс26!J60+[1]имнс27!J60+[1]имнс28!J60+[1]имнс29!J60+[1]имнс30!J60+[1]имнс31!J60+[1]имнс32!J60+[1]имнс33!J60+[1]имнс34!J60+[1]имнс35!J60+[1]имнс36!J60+[1]имнс37!J60+[1]имнс43!J60+[1]имнс45!J60+[1]имнс47!J60+[1]имнс49!J60+[1]имнс50!J60+[1]имнс51!J60</f>
        <v>0</v>
      </c>
    </row>
    <row r="61" spans="1:10" ht="15" thickBot="1" x14ac:dyDescent="0.35">
      <c r="A61" s="16" t="s">
        <v>42</v>
      </c>
      <c r="B61" s="24"/>
      <c r="C61" s="39"/>
      <c r="D61" s="39"/>
      <c r="E61" s="39"/>
      <c r="F61" s="41"/>
      <c r="G61" s="41"/>
      <c r="H61" s="39"/>
      <c r="I61" s="39"/>
      <c r="J61" s="41"/>
    </row>
    <row r="62" spans="1:10" x14ac:dyDescent="0.3">
      <c r="A62" s="5" t="s">
        <v>45</v>
      </c>
      <c r="B62" s="22">
        <v>3033</v>
      </c>
      <c r="C62" s="38">
        <f>D62+H62</f>
        <v>742.22</v>
      </c>
      <c r="D62" s="38">
        <f>F62+G62</f>
        <v>447</v>
      </c>
      <c r="E62" s="38" t="s">
        <v>44</v>
      </c>
      <c r="F62" s="40">
        <f>[1]имнс1!F62+[1]имнс2!F62+[1]имнс3!F62+[1]имнс4!F62+[1]имнс5!F62+[1]имнс6!F62+[1]имнс7!F62+[1]имнс8!F62+[1]имнс9!F62+[1]имнс10!F62+[1]имнс13!F62+[1]имнс14!F62+[1]имнс15!F62+[1]имнс16!F62+[1]имнс17!F62+[1]имнс18!F62+[1]имнс19!F62+[1]имнс20!F62+[1]имнс21!F62+[1]имнс22!F62+[1]имнс23!F62+[1]имнс24!F62+[1]имнс25!F62+[1]имнс26!F62+[1]имнс27!F62+[1]имнс28!F62+[1]имнс29!F62+[1]имнс30!F62+[1]имнс31!F62+[1]имнс32!F62+[1]имнс33!F62+[1]имнс34!F62+[1]имнс35!F62+[1]имнс36!F62+[1]имнс37!F62+[1]имнс43!F62+[1]имнс45!F62+[1]имнс47!F62+[1]имнс49!F62+[1]имнс50!F62+[1]имнс51!F62</f>
        <v>115</v>
      </c>
      <c r="G62" s="40">
        <f>[1]имнс1!G62+[1]имнс2!G62+[1]имнс3!G62+[1]имнс4!G62+[1]имнс5!G62+[1]имнс6!G62+[1]имнс7!G62+[1]имнс8!G62+[1]имнс9!G62+[1]имнс10!G62+[1]имнс13!G62+[1]имнс14!G62+[1]имнс15!G62+[1]имнс16!G62+[1]имнс17!G62+[1]имнс18!G62+[1]имнс19!G62+[1]имнс20!G62+[1]имнс21!G62+[1]имнс22!G62+[1]имнс23!G62+[1]имнс24!G62+[1]имнс25!G62+[1]имнс26!G62+[1]имнс27!G62+[1]имнс28!G62+[1]имнс29!G62+[1]имнс30!G62+[1]имнс31!G62+[1]имнс32!G62+[1]имнс33!G62+[1]имнс34!G62+[1]имнс35!G62+[1]имнс36!G62+[1]имнс37!G62+[1]имнс43!G62+[1]имнс45!G62+[1]имнс47!G62+[1]имнс49!G62+[1]имнс50!G62+[1]имнс51!G62</f>
        <v>332</v>
      </c>
      <c r="H62" s="38">
        <f>J62</f>
        <v>295.22000000000003</v>
      </c>
      <c r="I62" s="38" t="s">
        <v>44</v>
      </c>
      <c r="J62" s="40">
        <f>[1]имнс1!J62+[1]имнс2!J62+[1]имнс3!J62+[1]имнс4!J62+[1]имнс5!J62+[1]имнс6!J62+[1]имнс7!J62+[1]имнс8!J62+[1]имнс9!J62+[1]имнс10!J62+[1]имнс13!J62+[1]имнс14!J62+[1]имнс15!J62+[1]имнс16!J62+[1]имнс17!J62+[1]имнс18!J62+[1]имнс19!J62+[1]имнс20!J62+[1]имнс21!J62+[1]имнс22!J62+[1]имнс23!J62+[1]имнс24!J62+[1]имнс25!J62+[1]имнс26!J62+[1]имнс27!J62+[1]имнс28!J62+[1]имнс29!J62+[1]имнс30!J62+[1]имнс31!J62+[1]имнс32!J62+[1]имнс33!J62+[1]имнс34!J62+[1]имнс35!J62+[1]имнс36!J62+[1]имнс37!J62+[1]имнс43!J62+[1]имнс45!J62+[1]имнс47!J62+[1]имнс49!J62+[1]имнс50!J62+[1]имнс51!J62</f>
        <v>295.22000000000003</v>
      </c>
    </row>
    <row r="63" spans="1:10" ht="15" thickBot="1" x14ac:dyDescent="0.35">
      <c r="A63" s="16" t="s">
        <v>42</v>
      </c>
      <c r="B63" s="24"/>
      <c r="C63" s="39"/>
      <c r="D63" s="39"/>
      <c r="E63" s="39"/>
      <c r="F63" s="41"/>
      <c r="G63" s="41"/>
      <c r="H63" s="39"/>
      <c r="I63" s="39"/>
      <c r="J63" s="41"/>
    </row>
    <row r="64" spans="1:10" x14ac:dyDescent="0.3">
      <c r="A64" s="5" t="s">
        <v>46</v>
      </c>
      <c r="B64" s="22">
        <v>3034</v>
      </c>
      <c r="C64" s="38">
        <f>D64+H64</f>
        <v>0</v>
      </c>
      <c r="D64" s="38">
        <f>F64+G64</f>
        <v>0</v>
      </c>
      <c r="E64" s="38" t="s">
        <v>44</v>
      </c>
      <c r="F64" s="40">
        <f>[1]имнс1!F64+[1]имнс2!F64+[1]имнс3!F64+[1]имнс4!F64+[1]имнс5!F64+[1]имнс6!F64+[1]имнс7!F64+[1]имнс8!F64+[1]имнс9!F64+[1]имнс10!F64+[1]имнс13!F64+[1]имнс14!F64+[1]имнс15!F64+[1]имнс16!F64+[1]имнс17!F64+[1]имнс18!F64+[1]имнс19!F64+[1]имнс20!F64+[1]имнс21!F64+[1]имнс22!F64+[1]имнс23!F64+[1]имнс24!F64+[1]имнс25!F64+[1]имнс26!F64+[1]имнс27!F64+[1]имнс28!F64+[1]имнс29!F64+[1]имнс30!F64+[1]имнс31!F64+[1]имнс32!F64+[1]имнс33!F64+[1]имнс34!F64+[1]имнс35!F64+[1]имнс36!F64+[1]имнс37!F64+[1]имнс43!F64+[1]имнс45!F64+[1]имнс47!F64+[1]имнс49!F64+[1]имнс50!F64+[1]имнс51!F64</f>
        <v>0</v>
      </c>
      <c r="G64" s="40">
        <f>[1]имнс1!G64+[1]имнс2!G64+[1]имнс3!G64+[1]имнс4!G64+[1]имнс5!G64+[1]имнс6!G64+[1]имнс7!G64+[1]имнс8!G64+[1]имнс9!G64+[1]имнс10!G64+[1]имнс13!G64+[1]имнс14!G64+[1]имнс15!G64+[1]имнс16!G64+[1]имнс17!G64+[1]имнс18!G64+[1]имнс19!G64+[1]имнс20!G64+[1]имнс21!G64+[1]имнс22!G64+[1]имнс23!G64+[1]имнс24!G64+[1]имнс25!G64+[1]имнс26!G64+[1]имнс27!G64+[1]имнс28!G64+[1]имнс29!G64+[1]имнс30!G64+[1]имнс31!G64+[1]имнс32!G64+[1]имнс33!G64+[1]имнс34!G64+[1]имнс35!G64+[1]имнс36!G64+[1]имнс37!G64+[1]имнс43!G64+[1]имнс45!G64+[1]имнс47!G64+[1]имнс49!G64+[1]имнс50!G64+[1]имнс51!G64</f>
        <v>0</v>
      </c>
      <c r="H64" s="38">
        <f>J64</f>
        <v>0</v>
      </c>
      <c r="I64" s="38" t="s">
        <v>44</v>
      </c>
      <c r="J64" s="40">
        <f>[1]имнс1!J64+[1]имнс2!J64+[1]имнс3!J64+[1]имнс4!J64+[1]имнс5!J64+[1]имнс6!J64+[1]имнс7!J64+[1]имнс8!J64+[1]имнс9!J64+[1]имнс10!J64+[1]имнс13!J64+[1]имнс14!J64+[1]имнс15!J64+[1]имнс16!J64+[1]имнс17!J64+[1]имнс18!J64+[1]имнс19!J64+[1]имнс20!J64+[1]имнс21!J64+[1]имнс22!J64+[1]имнс23!J64+[1]имнс24!J64+[1]имнс25!J64+[1]имнс26!J64+[1]имнс27!J64+[1]имнс28!J64+[1]имнс29!J64+[1]имнс30!J64+[1]имнс31!J64+[1]имнс32!J64+[1]имнс33!J64+[1]имнс34!J64+[1]имнс35!J64+[1]имнс36!J64+[1]имнс37!J64+[1]имнс43!J64+[1]имнс45!J64+[1]имнс47!J64+[1]имнс49!J64+[1]имнс50!J64+[1]имнс51!J64</f>
        <v>0</v>
      </c>
    </row>
    <row r="65" spans="1:10" ht="15" thickBot="1" x14ac:dyDescent="0.35">
      <c r="A65" s="16" t="s">
        <v>42</v>
      </c>
      <c r="B65" s="24"/>
      <c r="C65" s="39"/>
      <c r="D65" s="39"/>
      <c r="E65" s="39"/>
      <c r="F65" s="41"/>
      <c r="G65" s="41"/>
      <c r="H65" s="39"/>
      <c r="I65" s="39"/>
      <c r="J65" s="41"/>
    </row>
    <row r="66" spans="1:10" x14ac:dyDescent="0.3">
      <c r="A66" s="5" t="s">
        <v>47</v>
      </c>
      <c r="B66" s="22">
        <v>3035</v>
      </c>
      <c r="C66" s="38">
        <f>D66+H66</f>
        <v>0</v>
      </c>
      <c r="D66" s="38">
        <f>F66+G66</f>
        <v>0</v>
      </c>
      <c r="E66" s="38" t="s">
        <v>44</v>
      </c>
      <c r="F66" s="40">
        <f>[1]имнс1!F66+[1]имнс2!F66+[1]имнс3!F66+[1]имнс4!F66+[1]имнс5!F66+[1]имнс6!F66+[1]имнс7!F66+[1]имнс8!F66+[1]имнс9!F66+[1]имнс10!F66+[1]имнс13!F66+[1]имнс14!F66+[1]имнс15!F66+[1]имнс16!F66+[1]имнс17!F66+[1]имнс18!F66+[1]имнс19!F66+[1]имнс20!F66+[1]имнс21!F66+[1]имнс22!F66+[1]имнс23!F66+[1]имнс24!F66+[1]имнс25!F66+[1]имнс26!F66+[1]имнс27!F66+[1]имнс28!F66+[1]имнс29!F66+[1]имнс30!F66+[1]имнс31!F66+[1]имнс32!F66+[1]имнс33!F66+[1]имнс34!F66+[1]имнс35!F66+[1]имнс36!F66+[1]имнс37!F66+[1]имнс43!F66+[1]имнс45!F66+[1]имнс47!F66+[1]имнс49!F66+[1]имнс50!F66+[1]имнс51!F66</f>
        <v>0</v>
      </c>
      <c r="G66" s="40">
        <f>[1]имнс1!G66+[1]имнс2!G66+[1]имнс3!G66+[1]имнс4!G66+[1]имнс5!G66+[1]имнс6!G66+[1]имнс7!G66+[1]имнс8!G66+[1]имнс9!G66+[1]имнс10!G66+[1]имнс13!G66+[1]имнс14!G66+[1]имнс15!G66+[1]имнс16!G66+[1]имнс17!G66+[1]имнс18!G66+[1]имнс19!G66+[1]имнс20!G66+[1]имнс21!G66+[1]имнс22!G66+[1]имнс23!G66+[1]имнс24!G66+[1]имнс25!G66+[1]имнс26!G66+[1]имнс27!G66+[1]имнс28!G66+[1]имнс29!G66+[1]имнс30!G66+[1]имнс31!G66+[1]имнс32!G66+[1]имнс33!G66+[1]имнс34!G66+[1]имнс35!G66+[1]имнс36!G66+[1]имнс37!G66+[1]имнс43!G66+[1]имнс45!G66+[1]имнс47!G66+[1]имнс49!G66+[1]имнс50!G66+[1]имнс51!G66</f>
        <v>0</v>
      </c>
      <c r="H66" s="38">
        <f>J66</f>
        <v>0</v>
      </c>
      <c r="I66" s="38" t="s">
        <v>44</v>
      </c>
      <c r="J66" s="40">
        <f>[1]имнс1!J66+[1]имнс2!J66+[1]имнс3!J66+[1]имнс4!J66+[1]имнс5!J66+[1]имнс6!J66+[1]имнс7!J66+[1]имнс8!J66+[1]имнс9!J66+[1]имнс10!J66+[1]имнс13!J66+[1]имнс14!J66+[1]имнс15!J66+[1]имнс16!J66+[1]имнс17!J66+[1]имнс18!J66+[1]имнс19!J66+[1]имнс20!J66+[1]имнс21!J66+[1]имнс22!J66+[1]имнс23!J66+[1]имнс24!J66+[1]имнс25!J66+[1]имнс26!J66+[1]имнс27!J66+[1]имнс28!J66+[1]имнс29!J66+[1]имнс30!J66+[1]имнс31!J66+[1]имнс32!J66+[1]имнс33!J66+[1]имнс34!J66+[1]имнс35!J66+[1]имнс36!J66+[1]имнс37!J66+[1]имнс43!J66+[1]имнс45!J66+[1]имнс47!J66+[1]имнс49!J66+[1]имнс50!J66+[1]имнс51!J66</f>
        <v>0</v>
      </c>
    </row>
    <row r="67" spans="1:10" ht="15" thickBot="1" x14ac:dyDescent="0.35">
      <c r="A67" s="16" t="s">
        <v>42</v>
      </c>
      <c r="B67" s="24"/>
      <c r="C67" s="39"/>
      <c r="D67" s="39"/>
      <c r="E67" s="39"/>
      <c r="F67" s="41"/>
      <c r="G67" s="41"/>
      <c r="H67" s="39"/>
      <c r="I67" s="39"/>
      <c r="J67" s="41"/>
    </row>
    <row r="68" spans="1:10" x14ac:dyDescent="0.3">
      <c r="A68" s="5" t="s">
        <v>48</v>
      </c>
      <c r="B68" s="22">
        <v>3045</v>
      </c>
      <c r="C68" s="38">
        <f>D68+H68</f>
        <v>7692</v>
      </c>
      <c r="D68" s="38">
        <f>F68+G68</f>
        <v>7549</v>
      </c>
      <c r="E68" s="38" t="s">
        <v>50</v>
      </c>
      <c r="F68" s="40">
        <f>[1]имнс1!F68+[1]имнс2!F68+[1]имнс3!F68+[1]имнс4!F68+[1]имнс5!F68+[1]имнс6!F68+[1]имнс7!F68+[1]имнс8!F68+[1]имнс9!F68+[1]имнс10!F68+[1]имнс13!F68+[1]имнс14!F68+[1]имнс15!F68+[1]имнс16!F68+[1]имнс17!F68+[1]имнс18!F68+[1]имнс19!F68+[1]имнс20!F68+[1]имнс21!F68+[1]имнс22!F68+[1]имнс23!F68+[1]имнс24!F68+[1]имнс25!F68+[1]имнс26!F68+[1]имнс27!F68+[1]имнс28!F68+[1]имнс29!F68+[1]имнс30!F68+[1]имнс31!F68+[1]имнс32!F68+[1]имнс33!F68+[1]имнс34!F68+[1]имнс35!F68+[1]имнс36!F68+[1]имнс37!F68+[1]имнс43!F68+[1]имнс45!F68+[1]имнс47!F68+[1]имнс49!F68+[1]имнс50!F68+[1]имнс51!F68</f>
        <v>1222</v>
      </c>
      <c r="G68" s="40">
        <f>[1]имнс1!G68+[1]имнс2!G68+[1]имнс3!G68+[1]имнс4!G68+[1]имнс5!G68+[1]имнс6!G68+[1]имнс7!G68+[1]имнс8!G68+[1]имнс9!G68+[1]имнс10!G68+[1]имнс13!G68+[1]имнс14!G68+[1]имнс15!G68+[1]имнс16!G68+[1]имнс17!G68+[1]имнс18!G68+[1]имнс19!G68+[1]имнс20!G68+[1]имнс21!G68+[1]имнс22!G68+[1]имнс23!G68+[1]имнс24!G68+[1]имнс25!G68+[1]имнс26!G68+[1]имнс27!G68+[1]имнс28!G68+[1]имнс29!G68+[1]имнс30!G68+[1]имнс31!G68+[1]имнс32!G68+[1]имнс33!G68+[1]имнс34!G68+[1]имнс35!G68+[1]имнс36!G68+[1]имнс37!G68+[1]имнс43!G68+[1]имнс45!G68+[1]имнс47!G68+[1]имнс49!G68+[1]имнс50!G68+[1]имнс51!G68</f>
        <v>6327</v>
      </c>
      <c r="H68" s="38">
        <f>J68</f>
        <v>143</v>
      </c>
      <c r="I68" s="38" t="s">
        <v>50</v>
      </c>
      <c r="J68" s="40">
        <f>[1]имнс1!J68+[1]имнс2!J68+[1]имнс3!J68+[1]имнс4!J68+[1]имнс5!J68+[1]имнс6!J68+[1]имнс7!J68+[1]имнс8!J68+[1]имнс9!J68+[1]имнс10!J68+[1]имнс13!J68+[1]имнс14!J68+[1]имнс15!J68+[1]имнс16!J68+[1]имнс17!J68+[1]имнс18!J68+[1]имнс19!J68+[1]имнс20!J68+[1]имнс21!J68+[1]имнс22!J68+[1]имнс23!J68+[1]имнс24!J68+[1]имнс25!J68+[1]имнс26!J68+[1]имнс27!J68+[1]имнс28!J68+[1]имнс29!J68+[1]имнс30!J68+[1]имнс31!J68+[1]имнс32!J68+[1]имнс33!J68+[1]имнс34!J68+[1]имнс35!J68+[1]имнс36!J68+[1]имнс37!J68+[1]имнс43!J68+[1]имнс45!J68+[1]имнс47!J68+[1]имнс49!J68+[1]имнс50!J68+[1]имнс51!J68</f>
        <v>143</v>
      </c>
    </row>
    <row r="69" spans="1:10" ht="15" thickBot="1" x14ac:dyDescent="0.35">
      <c r="A69" s="16" t="s">
        <v>42</v>
      </c>
      <c r="B69" s="24"/>
      <c r="C69" s="39"/>
      <c r="D69" s="39"/>
      <c r="E69" s="39"/>
      <c r="F69" s="41"/>
      <c r="G69" s="41"/>
      <c r="H69" s="39"/>
      <c r="I69" s="39"/>
      <c r="J69" s="41"/>
    </row>
    <row r="70" spans="1:10" x14ac:dyDescent="0.3">
      <c r="A70" s="5" t="s">
        <v>49</v>
      </c>
      <c r="B70" s="22">
        <v>3046</v>
      </c>
      <c r="C70" s="38">
        <f>D70+H70</f>
        <v>46</v>
      </c>
      <c r="D70" s="38">
        <f>F70+G70</f>
        <v>44</v>
      </c>
      <c r="E70" s="38" t="s">
        <v>50</v>
      </c>
      <c r="F70" s="40">
        <f>[1]имнс1!F70+[1]имнс2!F70+[1]имнс3!F70+[1]имнс4!F70+[1]имнс5!F70+[1]имнс6!F70+[1]имнс7!F70+[1]имнс8!F70+[1]имнс9!F70+[1]имнс10!F70+[1]имнс13!F70+[1]имнс14!F70+[1]имнс15!F70+[1]имнс16!F70+[1]имнс17!F70+[1]имнс18!F70+[1]имнс19!F70+[1]имнс20!F70+[1]имнс21!F70+[1]имнс22!F70+[1]имнс23!F70+[1]имнс24!F70+[1]имнс25!F70+[1]имнс26!F70+[1]имнс27!F70+[1]имнс28!F70+[1]имнс29!F70+[1]имнс30!F70+[1]имнс31!F70+[1]имнс32!F70+[1]имнс33!F70+[1]имнс34!F70+[1]имнс35!F70+[1]имнс36!F70+[1]имнс37!F70+[1]имнс43!F70+[1]имнс45!F70+[1]имнс47!F70+[1]имнс49!F70+[1]имнс50!F70+[1]имнс51!F70</f>
        <v>4</v>
      </c>
      <c r="G70" s="40">
        <f>[1]имнс1!G70+[1]имнс2!G70+[1]имнс3!G70+[1]имнс4!G70+[1]имнс5!G70+[1]имнс6!G70+[1]имнс7!G70+[1]имнс8!G70+[1]имнс9!G70+[1]имнс10!G70+[1]имнс13!G70+[1]имнс14!G70+[1]имнс15!G70+[1]имнс16!G70+[1]имнс17!G70+[1]имнс18!G70+[1]имнс19!G70+[1]имнс20!G70+[1]имнс21!G70+[1]имнс22!G70+[1]имнс23!G70+[1]имнс24!G70+[1]имнс25!G70+[1]имнс26!G70+[1]имнс27!G70+[1]имнс28!G70+[1]имнс29!G70+[1]имнс30!G70+[1]имнс31!G70+[1]имнс32!G70+[1]имнс33!G70+[1]имнс34!G70+[1]имнс35!G70+[1]имнс36!G70+[1]имнс37!G70+[1]имнс43!G70+[1]имнс45!G70+[1]имнс47!G70+[1]имнс49!G70+[1]имнс50!G70+[1]имнс51!G70</f>
        <v>40</v>
      </c>
      <c r="H70" s="38">
        <f>J70</f>
        <v>2</v>
      </c>
      <c r="I70" s="38" t="s">
        <v>50</v>
      </c>
      <c r="J70" s="40">
        <f>[1]имнс1!J70+[1]имнс2!J70+[1]имнс3!J70+[1]имнс4!J70+[1]имнс5!J70+[1]имнс6!J70+[1]имнс7!J70+[1]имнс8!J70+[1]имнс9!J70+[1]имнс10!J70+[1]имнс13!J70+[1]имнс14!J70+[1]имнс15!J70+[1]имнс16!J70+[1]имнс17!J70+[1]имнс18!J70+[1]имнс19!J70+[1]имнс20!J70+[1]имнс21!J70+[1]имнс22!J70+[1]имнс23!J70+[1]имнс24!J70+[1]имнс25!J70+[1]имнс26!J70+[1]имнс27!J70+[1]имнс28!J70+[1]имнс29!J70+[1]имнс30!J70+[1]имнс31!J70+[1]имнс32!J70+[1]имнс33!J70+[1]имнс34!J70+[1]имнс35!J70+[1]имнс36!J70+[1]имнс37!J70+[1]имнс43!J70+[1]имнс45!J70+[1]имнс47!J70+[1]имнс49!J70+[1]имнс50!J70+[1]имнс51!J70</f>
        <v>2</v>
      </c>
    </row>
    <row r="71" spans="1:10" ht="15" thickBot="1" x14ac:dyDescent="0.35">
      <c r="A71" s="16" t="s">
        <v>42</v>
      </c>
      <c r="B71" s="24"/>
      <c r="C71" s="39"/>
      <c r="D71" s="39"/>
      <c r="E71" s="39"/>
      <c r="F71" s="41"/>
      <c r="G71" s="41"/>
      <c r="H71" s="39"/>
      <c r="I71" s="39"/>
      <c r="J71" s="41"/>
    </row>
    <row r="72" spans="1:10" x14ac:dyDescent="0.3">
      <c r="A72" s="5" t="s">
        <v>51</v>
      </c>
      <c r="B72" s="22">
        <v>3047</v>
      </c>
      <c r="C72" s="38">
        <f>D72+H72</f>
        <v>3989.39</v>
      </c>
      <c r="D72" s="38">
        <f>F72+G72</f>
        <v>1635.3899999999999</v>
      </c>
      <c r="E72" s="38" t="s">
        <v>44</v>
      </c>
      <c r="F72" s="40">
        <f>[1]имнс1!F72+[1]имнс2!F72+[1]имнс3!F72+[1]имнс4!F72+[1]имнс5!F72+[1]имнс6!F72+[1]имнс7!F72+[1]имнс8!F72+[1]имнс9!F72+[1]имнс10!F72+[1]имнс13!F72+[1]имнс14!F72+[1]имнс15!F72+[1]имнс16!F72+[1]имнс17!F72+[1]имнс18!F72+[1]имнс19!F72+[1]имнс20!F72+[1]имнс21!F72+[1]имнс22!F72+[1]имнс23!F72+[1]имнс24!F72+[1]имнс25!F72+[1]имнс26!F72+[1]имнс27!F72+[1]имнс28!F72+[1]имнс29!F72+[1]имнс30!F72+[1]имнс31!F72+[1]имнс32!F72+[1]имнс33!F72+[1]имнс34!F72+[1]имнс35!F72+[1]имнс36!F72+[1]имнс37!F72+[1]имнс43!F72+[1]имнс45!F72+[1]имнс47!F72+[1]имнс49!F72+[1]имнс50!F72+[1]имнс51!F72</f>
        <v>264.39</v>
      </c>
      <c r="G72" s="40">
        <f>[1]имнс1!G72+[1]имнс2!G72+[1]имнс3!G72+[1]имнс4!G72+[1]имнс5!G72+[1]имнс6!G72+[1]имнс7!G72+[1]имнс8!G72+[1]имнс9!G72+[1]имнс10!G72+[1]имнс13!G72+[1]имнс14!G72+[1]имнс15!G72+[1]имнс16!G72+[1]имнс17!G72+[1]имнс18!G72+[1]имнс19!G72+[1]имнс20!G72+[1]имнс21!G72+[1]имнс22!G72+[1]имнс23!G72+[1]имнс24!G72+[1]имнс25!G72+[1]имнс26!G72+[1]имнс27!G72+[1]имнс28!G72+[1]имнс29!G72+[1]имнс30!G72+[1]имнс31!G72+[1]имнс32!G72+[1]имнс33!G72+[1]имнс34!G72+[1]имнс35!G72+[1]имнс36!G72+[1]имнс37!G72+[1]имнс43!G72+[1]имнс45!G72+[1]имнс47!G72+[1]имнс49!G72+[1]имнс50!G72+[1]имнс51!G72</f>
        <v>1371</v>
      </c>
      <c r="H72" s="38">
        <f>J72</f>
        <v>2354</v>
      </c>
      <c r="I72" s="38" t="s">
        <v>44</v>
      </c>
      <c r="J72" s="40">
        <f>[1]имнс1!J72+[1]имнс2!J72+[1]имнс3!J72+[1]имнс4!J72+[1]имнс5!J72+[1]имнс6!J72+[1]имнс7!J72+[1]имнс8!J72+[1]имнс9!J72+[1]имнс10!J72+[1]имнс13!J72+[1]имнс14!J72+[1]имнс15!J72+[1]имнс16!J72+[1]имнс17!J72+[1]имнс18!J72+[1]имнс19!J72+[1]имнс20!J72+[1]имнс21!J72+[1]имнс22!J72+[1]имнс23!J72+[1]имнс24!J72+[1]имнс25!J72+[1]имнс26!J72+[1]имнс27!J72+[1]имнс28!J72+[1]имнс29!J72+[1]имнс30!J72+[1]имнс31!J72+[1]имнс32!J72+[1]имнс33!J72+[1]имнс34!J72+[1]имнс35!J72+[1]имнс36!J72+[1]имнс37!J72+[1]имнс43!J72+[1]имнс45!J72+[1]имнс47!J72+[1]имнс49!J72+[1]имнс50!J72+[1]имнс51!J72</f>
        <v>2354</v>
      </c>
    </row>
    <row r="73" spans="1:10" ht="15" thickBot="1" x14ac:dyDescent="0.35">
      <c r="A73" s="16" t="s">
        <v>52</v>
      </c>
      <c r="B73" s="24"/>
      <c r="C73" s="39"/>
      <c r="D73" s="39"/>
      <c r="E73" s="39"/>
      <c r="F73" s="41"/>
      <c r="G73" s="41"/>
      <c r="H73" s="39"/>
      <c r="I73" s="39"/>
      <c r="J73" s="41"/>
    </row>
    <row r="74" spans="1:10" x14ac:dyDescent="0.3">
      <c r="A74" s="13"/>
      <c r="B74" s="14"/>
      <c r="C74" s="14"/>
      <c r="D74" s="14"/>
      <c r="E74" s="14"/>
      <c r="F74" s="14"/>
      <c r="G74" s="14"/>
      <c r="H74" s="14"/>
      <c r="I74" s="14"/>
      <c r="J74" s="14"/>
    </row>
    <row r="75" spans="1:10" ht="17.399999999999999" x14ac:dyDescent="0.3">
      <c r="A75" s="10"/>
    </row>
    <row r="76" spans="1:10" ht="15.6" x14ac:dyDescent="0.3">
      <c r="A76" s="11" t="s">
        <v>60</v>
      </c>
      <c r="B76" s="11" t="s">
        <v>54</v>
      </c>
      <c r="C76" s="11"/>
      <c r="D76" s="18" t="s">
        <v>59</v>
      </c>
      <c r="E76" s="18"/>
      <c r="F76" s="19"/>
    </row>
    <row r="77" spans="1:10" ht="15.75" customHeight="1" x14ac:dyDescent="0.3">
      <c r="A77" s="11"/>
      <c r="B77" s="11"/>
      <c r="C77" s="11"/>
      <c r="D77" s="44" t="s">
        <v>53</v>
      </c>
      <c r="E77" s="44"/>
      <c r="F77" s="44"/>
    </row>
    <row r="78" spans="1:10" ht="15.6" x14ac:dyDescent="0.3">
      <c r="A78" s="11"/>
      <c r="B78" s="12"/>
      <c r="C78" s="12"/>
      <c r="D78" s="12"/>
      <c r="E78" s="12"/>
      <c r="F78" s="12"/>
    </row>
    <row r="79" spans="1:10" x14ac:dyDescent="0.3">
      <c r="A79" s="11" t="s">
        <v>55</v>
      </c>
    </row>
    <row r="80" spans="1:10" x14ac:dyDescent="0.3">
      <c r="A80" s="11" t="s">
        <v>56</v>
      </c>
    </row>
  </sheetData>
  <mergeCells count="174">
    <mergeCell ref="F72:F73"/>
    <mergeCell ref="G72:G73"/>
    <mergeCell ref="H72:H73"/>
    <mergeCell ref="I72:I73"/>
    <mergeCell ref="J72:J73"/>
    <mergeCell ref="B70:B71"/>
    <mergeCell ref="C70:C71"/>
    <mergeCell ref="D70:D71"/>
    <mergeCell ref="E70:E71"/>
    <mergeCell ref="F70:F71"/>
    <mergeCell ref="G70:G71"/>
    <mergeCell ref="H70:H71"/>
    <mergeCell ref="I70:I71"/>
    <mergeCell ref="D77:F77"/>
    <mergeCell ref="H66:H67"/>
    <mergeCell ref="I66:I67"/>
    <mergeCell ref="J66:J67"/>
    <mergeCell ref="B68:B69"/>
    <mergeCell ref="C68:C69"/>
    <mergeCell ref="D68:D69"/>
    <mergeCell ref="E68:E69"/>
    <mergeCell ref="F68:F69"/>
    <mergeCell ref="G68:G69"/>
    <mergeCell ref="H68:H69"/>
    <mergeCell ref="B66:B67"/>
    <mergeCell ref="C66:C67"/>
    <mergeCell ref="D66:D67"/>
    <mergeCell ref="E66:E67"/>
    <mergeCell ref="F66:F67"/>
    <mergeCell ref="G66:G67"/>
    <mergeCell ref="I68:I69"/>
    <mergeCell ref="J68:J69"/>
    <mergeCell ref="J70:J71"/>
    <mergeCell ref="B72:B73"/>
    <mergeCell ref="C72:C73"/>
    <mergeCell ref="D72:D73"/>
    <mergeCell ref="E72:E73"/>
    <mergeCell ref="B64:B65"/>
    <mergeCell ref="C64:C65"/>
    <mergeCell ref="D64:D65"/>
    <mergeCell ref="E64:E65"/>
    <mergeCell ref="F64:F65"/>
    <mergeCell ref="G64:G65"/>
    <mergeCell ref="H64:H65"/>
    <mergeCell ref="I64:I65"/>
    <mergeCell ref="J64:J65"/>
    <mergeCell ref="B62:B63"/>
    <mergeCell ref="C62:C63"/>
    <mergeCell ref="D62:D63"/>
    <mergeCell ref="E62:E63"/>
    <mergeCell ref="F62:F63"/>
    <mergeCell ref="G62:G63"/>
    <mergeCell ref="H62:H63"/>
    <mergeCell ref="I62:I63"/>
    <mergeCell ref="J62:J63"/>
    <mergeCell ref="H58:H59"/>
    <mergeCell ref="I58:I59"/>
    <mergeCell ref="J58:J59"/>
    <mergeCell ref="B60:B61"/>
    <mergeCell ref="C60:C61"/>
    <mergeCell ref="D60:D61"/>
    <mergeCell ref="E60:E61"/>
    <mergeCell ref="F60:F61"/>
    <mergeCell ref="G60:G61"/>
    <mergeCell ref="H60:H61"/>
    <mergeCell ref="B58:B59"/>
    <mergeCell ref="C58:C59"/>
    <mergeCell ref="D58:D59"/>
    <mergeCell ref="E58:E59"/>
    <mergeCell ref="F58:F59"/>
    <mergeCell ref="G58:G59"/>
    <mergeCell ref="I60:I61"/>
    <mergeCell ref="J60:J61"/>
    <mergeCell ref="B55:B56"/>
    <mergeCell ref="C55:C56"/>
    <mergeCell ref="D55:D56"/>
    <mergeCell ref="E55:E56"/>
    <mergeCell ref="F55:F56"/>
    <mergeCell ref="G55:G56"/>
    <mergeCell ref="H55:H56"/>
    <mergeCell ref="I55:I56"/>
    <mergeCell ref="J55:J56"/>
    <mergeCell ref="B53:B54"/>
    <mergeCell ref="C53:C54"/>
    <mergeCell ref="D53:D54"/>
    <mergeCell ref="E53:E54"/>
    <mergeCell ref="F53:F54"/>
    <mergeCell ref="G53:G54"/>
    <mergeCell ref="H53:H54"/>
    <mergeCell ref="I53:I54"/>
    <mergeCell ref="J53:J54"/>
    <mergeCell ref="H49:H50"/>
    <mergeCell ref="I49:I50"/>
    <mergeCell ref="J49:J50"/>
    <mergeCell ref="B51:B52"/>
    <mergeCell ref="C51:C52"/>
    <mergeCell ref="D51:D52"/>
    <mergeCell ref="E51:E52"/>
    <mergeCell ref="F51:F52"/>
    <mergeCell ref="G51:G52"/>
    <mergeCell ref="H51:H52"/>
    <mergeCell ref="B49:B50"/>
    <mergeCell ref="C49:C50"/>
    <mergeCell ref="D49:D50"/>
    <mergeCell ref="E49:E50"/>
    <mergeCell ref="F49:F50"/>
    <mergeCell ref="G49:G50"/>
    <mergeCell ref="I51:I52"/>
    <mergeCell ref="J51:J52"/>
    <mergeCell ref="B47:B48"/>
    <mergeCell ref="C47:C48"/>
    <mergeCell ref="D47:D48"/>
    <mergeCell ref="E47:E48"/>
    <mergeCell ref="F47:F48"/>
    <mergeCell ref="G47:G48"/>
    <mergeCell ref="H47:H48"/>
    <mergeCell ref="I47:I48"/>
    <mergeCell ref="J47:J48"/>
    <mergeCell ref="B45:B46"/>
    <mergeCell ref="C45:C46"/>
    <mergeCell ref="D45:D46"/>
    <mergeCell ref="E45:E46"/>
    <mergeCell ref="F45:F46"/>
    <mergeCell ref="G45:G46"/>
    <mergeCell ref="H45:H46"/>
    <mergeCell ref="I45:I46"/>
    <mergeCell ref="J45:J46"/>
    <mergeCell ref="H41:H42"/>
    <mergeCell ref="I41:I42"/>
    <mergeCell ref="J41:J42"/>
    <mergeCell ref="B43:B44"/>
    <mergeCell ref="C43:C44"/>
    <mergeCell ref="D43:D44"/>
    <mergeCell ref="E43:E44"/>
    <mergeCell ref="F43:F44"/>
    <mergeCell ref="G43:G44"/>
    <mergeCell ref="H43:H44"/>
    <mergeCell ref="B41:B42"/>
    <mergeCell ref="C41:C42"/>
    <mergeCell ref="D41:D42"/>
    <mergeCell ref="E41:E42"/>
    <mergeCell ref="F41:F42"/>
    <mergeCell ref="G41:G42"/>
    <mergeCell ref="I43:I44"/>
    <mergeCell ref="J43:J44"/>
    <mergeCell ref="A34:J34"/>
    <mergeCell ref="I35:J35"/>
    <mergeCell ref="A9:E9"/>
    <mergeCell ref="B16:B17"/>
    <mergeCell ref="C16:C17"/>
    <mergeCell ref="D16:D17"/>
    <mergeCell ref="E16:E17"/>
    <mergeCell ref="A28:E28"/>
    <mergeCell ref="A36:A38"/>
    <mergeCell ref="B36:B38"/>
    <mergeCell ref="C36:C38"/>
    <mergeCell ref="D36:G36"/>
    <mergeCell ref="H36:J36"/>
    <mergeCell ref="D37:D38"/>
    <mergeCell ref="E37:G37"/>
    <mergeCell ref="H37:H38"/>
    <mergeCell ref="I37:J37"/>
    <mergeCell ref="A2:E3"/>
    <mergeCell ref="A4:E4"/>
    <mergeCell ref="A5:A7"/>
    <mergeCell ref="B5:B7"/>
    <mergeCell ref="C5:C7"/>
    <mergeCell ref="D5:E5"/>
    <mergeCell ref="D6:D7"/>
    <mergeCell ref="E6:E7"/>
    <mergeCell ref="B30:B31"/>
    <mergeCell ref="C30:C31"/>
    <mergeCell ref="D30:D31"/>
    <mergeCell ref="E30:E31"/>
  </mergeCells>
  <pageMargins left="0.7" right="0.7" top="0.75" bottom="0.75" header="0.3" footer="0.3"/>
  <pageSetup paperSize="9" scale="42" orientation="portrait" r:id="rId1"/>
  <rowBreaks count="1" manualBreakCount="1">
    <brk id="3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Гришина Екатерина Михайловна</dc:creator>
  <cp:lastModifiedBy>Гришина Екатерина Михайловна</cp:lastModifiedBy>
  <cp:lastPrinted>2018-10-11T13:14:10Z</cp:lastPrinted>
  <dcterms:created xsi:type="dcterms:W3CDTF">2018-04-10T07:20:54Z</dcterms:created>
  <dcterms:modified xsi:type="dcterms:W3CDTF">2018-10-12T08:15:14Z</dcterms:modified>
</cp:coreProperties>
</file>