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'P5'!$A$1:$F$81</definedName>
    <definedName name="_xlnm.Print_Area" localSheetId="3">'Р.справ.'!$A$1:$I$108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<sst xmlns="http://schemas.openxmlformats.org/spreadsheetml/2006/main" count="1205" uniqueCount="533">
  <si>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</si>
  <si>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</si>
  <si>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</si>
  <si>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</si>
  <si>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</si>
  <si>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</si>
  <si>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</si>
  <si>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</si>
  <si>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</si>
  <si>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</si>
  <si>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</si>
  <si>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</si>
  <si>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</si>
  <si>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</si>
  <si>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</si>
  <si>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</si>
  <si>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</si>
  <si>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</si>
  <si>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</si>
  <si>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</si>
  <si>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</si>
  <si>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</si>
  <si>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</si>
  <si>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</si>
  <si>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</si>
  <si>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</si>
  <si>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</si>
  <si>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</si>
  <si>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</si>
  <si>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</si>
  <si>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</si>
  <si>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</si>
  <si>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</si>
  <si>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</si>
  <si>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</si>
  <si>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</si>
  <si>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</si>
  <si>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</si>
  <si>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</si>
  <si>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</si>
  <si>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</si>
  <si>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</si>
  <si>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</si>
  <si>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</si>
  <si>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</si>
  <si>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</si>
  <si>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</si>
  <si>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</si>
  <si>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</si>
  <si>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</si>
  <si>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</si>
  <si>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</si>
  <si>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</si>
  <si>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</si>
  <si>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</si>
  <si>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</si>
  <si>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</si>
  <si>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</si>
  <si>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</si>
  <si>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</si>
  <si>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</si>
  <si>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</si>
  <si>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</si>
  <si>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</si>
  <si>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</si>
  <si>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</si>
  <si>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</si>
  <si>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</si>
  <si>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</si>
  <si>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</si>
  <si>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</si>
  <si>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</si>
  <si>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</si>
  <si>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</si>
  <si>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</si>
  <si>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</si>
  <si>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</si>
  <si>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</si>
  <si>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</si>
  <si>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</si>
  <si>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</si>
  <si>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</si>
  <si>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</si>
  <si>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</si>
  <si>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</si>
  <si>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</si>
  <si>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</si>
  <si>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</si>
  <si>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</si>
  <si>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</si>
  <si>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</si>
  <si>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</si>
  <si>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</si>
  <si>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</si>
  <si>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</si>
  <si>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</si>
  <si>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</si>
  <si>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</si>
  <si>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</si>
  <si>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</si>
  <si>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</si>
  <si>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</si>
  <si>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</si>
  <si>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</si>
  <si>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</si>
  <si>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</si>
  <si>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</si>
  <si>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</si>
  <si>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</si>
  <si>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</si>
  <si>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</si>
  <si>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</si>
  <si>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</si>
  <si>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</si>
  <si>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</si>
  <si>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</si>
  <si>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</si>
  <si>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</si>
  <si>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</si>
  <si>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</si>
  <si>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</si>
  <si>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</si>
  <si>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</si>
  <si>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</si>
  <si>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</si>
  <si>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</si>
  <si>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</si>
  <si>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</si>
  <si>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</si>
  <si>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</si>
  <si>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</si>
  <si>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</si>
  <si>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</si>
  <si>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</si>
  <si>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</si>
  <si>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</si>
  <si>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</si>
  <si>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</si>
  <si>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</si>
  <si>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</si>
  <si>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</si>
  <si>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</si>
  <si>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</si>
  <si>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</si>
  <si>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</si>
  <si>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</si>
  <si>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</si>
  <si>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</si>
  <si>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</si>
  <si>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</si>
  <si>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</si>
  <si>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</si>
  <si>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</si>
  <si>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</si>
  <si>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</si>
  <si>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</si>
  <si>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</si>
  <si>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</si>
  <si>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</si>
  <si>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</si>
  <si>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</si>
  <si>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</si>
  <si>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</si>
  <si>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</si>
  <si>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</si>
  <si>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</si>
  <si>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</si>
  <si>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</si>
  <si>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</si>
  <si>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</si>
  <si>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</si>
  <si>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</si>
  <si>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</si>
  <si>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</si>
  <si>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</si>
  <si>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</si>
  <si>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</si>
  <si>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</si>
  <si>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</si>
  <si>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</si>
  <si>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</si>
  <si>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</si>
  <si>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</si>
  <si>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</si>
  <si>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</si>
  <si>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</si>
  <si>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</si>
  <si>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</si>
  <si>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</si>
  <si>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</si>
  <si>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</si>
  <si>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</si>
  <si>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</si>
  <si>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</si>
  <si>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</si>
  <si>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</si>
  <si>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</si>
  <si>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</si>
  <si>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</si>
  <si>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</si>
  <si>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</si>
  <si>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</si>
  <si>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</si>
  <si>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</si>
  <si>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</si>
  <si>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</si>
  <si>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</si>
  <si>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</si>
  <si>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</si>
  <si>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</si>
  <si>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</si>
  <si>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</si>
  <si>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</si>
  <si>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</si>
  <si>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</si>
  <si>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</si>
  <si>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</si>
  <si>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</si>
  <si>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</si>
  <si>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</si>
  <si>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</si>
  <si>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</si>
  <si>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</si>
  <si>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</si>
  <si>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</si>
  <si>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</si>
  <si>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</si>
  <si>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</si>
  <si>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</si>
  <si>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</si>
  <si>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</si>
  <si>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</si>
  <si>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</si>
  <si>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</si>
  <si>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</si>
  <si>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</si>
  <si>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</si>
  <si>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</si>
  <si>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</si>
  <si>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</si>
  <si>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</si>
  <si>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</si>
  <si>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</si>
  <si>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</si>
  <si>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</si>
  <si>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</si>
  <si>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</si>
  <si>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</si>
  <si>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</si>
  <si>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</si>
  <si>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</si>
  <si>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</si>
  <si>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</si>
  <si>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</si>
  <si>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</si>
  <si>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</si>
  <si>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</si>
  <si>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</si>
  <si>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</si>
  <si>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</si>
  <si>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</si>
  <si>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</si>
  <si>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</si>
  <si>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</si>
  <si>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</si>
  <si>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</si>
  <si>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</si>
  <si>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</si>
  <si>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</si>
  <si>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</si>
  <si>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</si>
  <si>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</si>
  <si>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</si>
  <si>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</si>
  <si>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</si>
  <si>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</si>
  <si>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</si>
  <si>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</si>
  <si>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</si>
  <si>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</si>
  <si>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</si>
  <si>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</si>
  <si>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</si>
  <si>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</si>
  <si>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</si>
  <si>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</si>
  <si>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</si>
  <si>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</si>
  <si>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</si>
  <si>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</si>
  <si>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</si>
  <si>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</si>
  <si>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</si>
  <si>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</si>
  <si>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</si>
  <si>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</si>
  <si>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</si>
  <si>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</si>
  <si>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</si>
  <si>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</si>
  <si>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</si>
  <si>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</si>
  <si>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</si>
  <si>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</si>
  <si>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</si>
  <si>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</si>
  <si>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</si>
  <si>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</si>
  <si>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</si>
  <si>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</si>
  <si>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</si>
  <si>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</si>
  <si>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</si>
  <si>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</si>
  <si>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</si>
  <si>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</si>
  <si>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</si>
  <si>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</si>
  <si>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</si>
  <si>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</si>
  <si>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</si>
  <si>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</si>
  <si>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</si>
  <si>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</si>
  <si>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</si>
  <si>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</si>
  <si>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</si>
  <si>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</si>
  <si>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</si>
  <si>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</si>
  <si>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</si>
  <si>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</si>
  <si>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</si>
  <si>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</si>
  <si>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</si>
  <si>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</si>
  <si>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</si>
  <si>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</si>
  <si>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</si>
  <si>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</si>
  <si>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</si>
  <si>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</si>
  <si>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</si>
  <si>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</si>
  <si>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</si>
  <si>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</si>
  <si>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</si>
  <si>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</si>
  <si>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</si>
  <si>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</si>
  <si>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</si>
  <si>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</si>
  <si>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</si>
  <si>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</si>
  <si>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</si>
  <si>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</si>
  <si>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</si>
  <si>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</si>
  <si>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</si>
  <si>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</si>
  <si>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</si>
  <si>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</si>
  <si>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</si>
  <si>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</si>
  <si>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</si>
  <si>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</si>
  <si>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</si>
  <si>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</si>
  <si>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</si>
  <si>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</si>
  <si>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</si>
  <si>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</si>
  <si>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</si>
  <si>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</si>
  <si>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</si>
  <si>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</si>
  <si>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</si>
  <si>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</si>
  <si>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</si>
  <si>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</si>
  <si>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</si>
  <si>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</si>
  <si>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</si>
  <si>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</si>
  <si>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</si>
  <si>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</si>
  <si>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</si>
  <si>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</si>
  <si>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</si>
  <si>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</si>
  <si>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</si>
  <si>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</si>
  <si>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</si>
  <si>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</si>
  <si>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</si>
  <si>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</si>
  <si>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</si>
  <si>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</si>
  <si>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</si>
  <si>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</si>
  <si>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</si>
  <si>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</si>
  <si>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</si>
  <si>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</si>
  <si>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</si>
  <si>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</si>
  <si>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</si>
  <si>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</si>
  <si>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</si>
  <si>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</si>
  <si>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</si>
  <si>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</si>
  <si>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</si>
  <si>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</si>
  <si>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</si>
  <si>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</si>
  <si>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</si>
  <si>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</si>
  <si>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</si>
  <si>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</si>
  <si>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</si>
  <si>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</si>
  <si>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</si>
  <si>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</si>
  <si>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</si>
  <si>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</si>
  <si>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</si>
  <si>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</si>
  <si>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</si>
  <si>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</si>
  <si>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</si>
  <si>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</si>
  <si>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</si>
  <si>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</si>
  <si>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</si>
  <si>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</si>
  <si>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</si>
  <si>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</si>
  <si>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</si>
  <si>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</si>
  <si>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</si>
  <si>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</si>
  <si>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</si>
  <si>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</si>
  <si>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</si>
  <si>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</si>
  <si>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</si>
  <si>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</si>
  <si>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</si>
  <si>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</si>
  <si>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</si>
  <si>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957-62-56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</si>
  <si>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</si>
  <si>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</si>
  <si>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</si>
  <si>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</si>
  <si>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</si>
  <si>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</si>
  <si>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</si>
  <si>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</si>
  <si>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</si>
  <si>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</si>
  <si>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</si>
  <si>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</si>
  <si>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</si>
  <si>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</si>
  <si>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</si>
  <si>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</si>
  <si>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</si>
  <si>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</si>
  <si>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</si>
  <si>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</si>
  <si>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</si>
  <si>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</si>
  <si>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</si>
  <si>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</si>
  <si>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</si>
  <si>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</si>
  <si>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</si>
  <si>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</si>
  <si>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</si>
  <si>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</si>
  <si>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</si>
  <si>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</si>
  <si>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</si>
  <si>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</si>
  <si>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</si>
  <si>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</si>
  <si>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</si>
  <si>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</si>
  <si>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</si>
  <si>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</si>
  <si>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</si>
  <si>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</si>
  <si>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</si>
  <si>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</si>
  <si>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</si>
  <si>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</si>
  <si>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</si>
  <si>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</si>
  <si>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</si>
  <si>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</si>
  <si>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</si>
  <si>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</si>
  <si>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</si>
  <si>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</si>
  <si>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</si>
  <si>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</si>
  <si>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</si>
  <si>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</si>
  <si>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</si>
  <si>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</si>
  <si>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</si>
  <si>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</si>
  <si>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</si>
  <si>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</si>
  <si>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</si>
  <si>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</si>
  <si>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</si>
  <si>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</si>
  <si>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</si>
  <si>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</si>
  <si>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</si>
  <si>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</si>
  <si>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</si>
  <si>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</si>
  <si>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 xml:space="preserve">Руководитель Управления </t>
  </si>
  <si>
    <t>М.В. Третьякова</t>
  </si>
  <si>
    <t>от 19.11.2015</t>
  </si>
  <si>
    <t>№ ММВ-7-1/529</t>
  </si>
  <si>
    <t xml:space="preserve">от 19.11.2015г.  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</si>
  <si>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</si>
  <si>
    <t>по состоянию на 01.07.2016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</si>
</sst>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7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49" fontId="27" fillId="0" borderId="21" xfId="0" applyNumberFormat="1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21" xfId="0" applyFont="1" applyFill="1" applyBorder="1" applyAlignment="1">
      <alignment horizontal="left" wrapText="1" indent="4"/>
    </xf>
    <xf numFmtId="0" fontId="0" fillId="33" borderId="21" xfId="0" applyFont="1" applyFill="1" applyBorder="1" applyAlignment="1">
      <alignment horizontal="left" wrapText="1" indent="6"/>
    </xf>
    <xf numFmtId="0" fontId="0" fillId="0" borderId="22" xfId="0" applyFont="1" applyBorder="1" applyAlignment="1">
      <alignment wrapText="1"/>
    </xf>
    <xf numFmtId="0" fontId="0" fillId="33" borderId="23" xfId="0" applyFont="1" applyFill="1" applyBorder="1" applyAlignment="1">
      <alignment horizontal="left" wrapText="1" indent="1"/>
    </xf>
    <xf numFmtId="49" fontId="0" fillId="33" borderId="23" xfId="0" applyNumberFormat="1" applyFont="1" applyFill="1" applyBorder="1" applyAlignment="1">
      <alignment horizontal="left" wrapText="1"/>
    </xf>
    <xf numFmtId="49" fontId="0" fillId="0" borderId="24" xfId="0" applyNumberFormat="1" applyFont="1" applyBorder="1" applyAlignment="1">
      <alignment horizontal="left" wrapText="1"/>
    </xf>
    <xf numFmtId="3" fontId="0" fillId="0" borderId="24" xfId="0" applyNumberFormat="1" applyFont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15" fillId="0" borderId="0" xfId="0" applyFont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6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9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9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3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6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7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1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left" wrapText="1" indent="1"/>
    </xf>
    <xf numFmtId="0" fontId="12" fillId="0" borderId="29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B21" sqref="B21:B26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8"/>
      <c r="C1" s="28"/>
      <c r="D1" s="28"/>
      <c r="E1" s="170" t="s">
        <v>118</v>
      </c>
      <c r="F1" s="170"/>
      <c r="G1" s="170"/>
    </row>
    <row r="2" spans="2:7" ht="15.75" customHeight="1">
      <c r="B2" s="28"/>
      <c r="C2" s="28"/>
      <c r="D2" s="28"/>
      <c r="E2" s="170" t="s">
        <v>119</v>
      </c>
      <c r="F2" s="170"/>
      <c r="G2" s="170"/>
    </row>
    <row r="3" spans="2:7" ht="15.75" customHeight="1">
      <c r="B3" s="28"/>
      <c r="C3" s="28"/>
      <c r="D3" s="28"/>
      <c r="E3" s="170" t="s">
        <v>528</v>
      </c>
      <c r="F3" s="170"/>
      <c r="G3" s="170"/>
    </row>
    <row r="4" spans="2:7" ht="15.75" customHeight="1">
      <c r="B4" s="28"/>
      <c r="C4" s="28"/>
      <c r="D4" s="28"/>
      <c r="E4" s="171" t="s">
        <v>529</v>
      </c>
      <c r="F4" s="171"/>
      <c r="G4" s="171"/>
    </row>
    <row r="5" spans="2:7" ht="15.75" customHeight="1">
      <c r="B5" s="28"/>
      <c r="C5" s="28"/>
      <c r="D5" s="28"/>
      <c r="E5" s="171"/>
      <c r="F5" s="171"/>
      <c r="G5" s="171"/>
    </row>
    <row r="6" spans="2:7" ht="15.75" customHeight="1">
      <c r="B6" s="28"/>
      <c r="C6" s="28"/>
      <c r="D6" s="28"/>
      <c r="E6" s="68"/>
      <c r="F6" s="68"/>
      <c r="G6" s="68"/>
    </row>
    <row r="7" spans="1:7" ht="22.5" customHeight="1" thickBot="1">
      <c r="A7" s="190" t="s">
        <v>55</v>
      </c>
      <c r="B7" s="190"/>
      <c r="C7" s="190"/>
      <c r="D7" s="190"/>
      <c r="E7" s="190"/>
      <c r="F7" s="190"/>
      <c r="G7" s="190"/>
    </row>
    <row r="8" spans="1:7" ht="14.25" customHeight="1" thickTop="1">
      <c r="A8" s="140"/>
      <c r="B8" s="140"/>
      <c r="C8" s="140"/>
      <c r="D8" s="140"/>
      <c r="E8" s="140"/>
      <c r="F8" s="140"/>
      <c r="G8" s="140"/>
    </row>
    <row r="9" spans="1:7" ht="14.25" customHeight="1" thickBot="1">
      <c r="A9" s="141"/>
      <c r="B9" s="141"/>
      <c r="C9" s="141"/>
      <c r="D9" s="141"/>
      <c r="E9" s="141"/>
      <c r="F9" s="141"/>
      <c r="G9" s="141"/>
    </row>
    <row r="10" spans="1:7" ht="12.75">
      <c r="A10" s="181"/>
      <c r="B10" s="184"/>
      <c r="C10" s="185"/>
      <c r="D10" s="185"/>
      <c r="E10" s="185"/>
      <c r="F10" s="185"/>
      <c r="G10" s="186"/>
    </row>
    <row r="11" spans="1:7" ht="18.75" customHeight="1">
      <c r="A11" s="181"/>
      <c r="B11" s="187" t="s">
        <v>509</v>
      </c>
      <c r="C11" s="188"/>
      <c r="D11" s="188"/>
      <c r="E11" s="188"/>
      <c r="F11" s="188"/>
      <c r="G11" s="189"/>
    </row>
    <row r="12" spans="1:7" ht="23.25" customHeight="1">
      <c r="A12" s="181"/>
      <c r="B12" s="142" t="s">
        <v>56</v>
      </c>
      <c r="C12" s="143"/>
      <c r="D12" s="143"/>
      <c r="E12" s="143"/>
      <c r="F12" s="143"/>
      <c r="G12" s="144"/>
    </row>
    <row r="13" spans="1:7" ht="20.25" customHeight="1">
      <c r="A13" s="181"/>
      <c r="B13" s="142" t="s">
        <v>117</v>
      </c>
      <c r="C13" s="143"/>
      <c r="D13" s="143"/>
      <c r="E13" s="143"/>
      <c r="F13" s="143"/>
      <c r="G13" s="144"/>
    </row>
    <row r="14" spans="1:7" ht="18.75" customHeight="1">
      <c r="A14" s="181"/>
      <c r="B14" s="142" t="s">
        <v>57</v>
      </c>
      <c r="C14" s="143"/>
      <c r="D14" s="143"/>
      <c r="E14" s="143"/>
      <c r="F14" s="143"/>
      <c r="G14" s="144"/>
    </row>
    <row r="15" spans="1:7" ht="12.75">
      <c r="A15" s="181"/>
      <c r="B15" s="145"/>
      <c r="C15" s="146"/>
      <c r="D15" s="146"/>
      <c r="E15" s="146"/>
      <c r="F15" s="146"/>
      <c r="G15" s="147"/>
    </row>
    <row r="16" spans="1:7" ht="14.25" customHeight="1">
      <c r="A16" s="181"/>
      <c r="B16" s="148" t="s">
        <v>532</v>
      </c>
      <c r="C16" s="149"/>
      <c r="D16" s="149"/>
      <c r="E16" s="149"/>
      <c r="F16" s="149"/>
      <c r="G16" s="150"/>
    </row>
    <row r="17" spans="1:7" ht="22.5" thickBot="1">
      <c r="A17" s="181"/>
      <c r="B17" s="151" t="s">
        <v>58</v>
      </c>
      <c r="C17" s="152"/>
      <c r="D17" s="152"/>
      <c r="E17" s="152"/>
      <c r="F17" s="152"/>
      <c r="G17" s="153"/>
    </row>
    <row r="18" spans="1:7" ht="15.75">
      <c r="A18" s="141"/>
      <c r="B18" s="141"/>
      <c r="C18" s="141"/>
      <c r="D18" s="141"/>
      <c r="E18" s="141"/>
      <c r="F18" s="141"/>
      <c r="G18" s="141"/>
    </row>
    <row r="19" spans="1:7" ht="20.25" customHeight="1" thickBot="1">
      <c r="A19" s="139" t="s">
        <v>531</v>
      </c>
      <c r="B19" s="139"/>
      <c r="C19" s="139"/>
      <c r="D19" s="139"/>
      <c r="E19" s="139"/>
      <c r="F19" s="139"/>
      <c r="G19" s="139"/>
    </row>
    <row r="20" spans="1:7" ht="42.75" customHeight="1" thickBot="1">
      <c r="A20" s="33"/>
      <c r="B20" s="36" t="s">
        <v>59</v>
      </c>
      <c r="C20" s="168" t="s">
        <v>60</v>
      </c>
      <c r="D20" s="169"/>
      <c r="E20" s="34"/>
      <c r="F20" s="36" t="s">
        <v>61</v>
      </c>
      <c r="G20" s="35" t="s">
        <v>62</v>
      </c>
    </row>
    <row r="21" spans="1:7" ht="43.5" customHeight="1">
      <c r="A21" s="181"/>
      <c r="B21" s="154" t="s">
        <v>63</v>
      </c>
      <c r="C21" s="157" t="s">
        <v>83</v>
      </c>
      <c r="D21" s="158"/>
      <c r="E21" s="165"/>
      <c r="F21" s="163" t="s">
        <v>47</v>
      </c>
      <c r="G21" s="164"/>
    </row>
    <row r="22" spans="1:7" ht="42.75" customHeight="1">
      <c r="A22" s="181"/>
      <c r="B22" s="155"/>
      <c r="C22" s="159"/>
      <c r="D22" s="160"/>
      <c r="E22" s="165"/>
      <c r="F22" s="175" t="s">
        <v>64</v>
      </c>
      <c r="G22" s="176"/>
    </row>
    <row r="23" spans="1:7" ht="17.25" customHeight="1">
      <c r="A23" s="181"/>
      <c r="B23" s="155"/>
      <c r="C23" s="159"/>
      <c r="D23" s="160"/>
      <c r="E23" s="165"/>
      <c r="F23" s="183"/>
      <c r="G23" s="176"/>
    </row>
    <row r="24" spans="1:7" ht="23.25" customHeight="1">
      <c r="A24" s="181"/>
      <c r="B24" s="155"/>
      <c r="C24" s="159"/>
      <c r="D24" s="160"/>
      <c r="E24" s="165"/>
      <c r="F24" s="177" t="s">
        <v>530</v>
      </c>
      <c r="G24" s="178"/>
    </row>
    <row r="25" spans="1:7" ht="83.25" customHeight="1">
      <c r="A25" s="181"/>
      <c r="B25" s="155"/>
      <c r="C25" s="159"/>
      <c r="D25" s="160"/>
      <c r="E25" s="165"/>
      <c r="F25" s="166" t="s">
        <v>529</v>
      </c>
      <c r="G25" s="167"/>
    </row>
    <row r="26" spans="1:7" ht="33" customHeight="1" thickBot="1">
      <c r="A26" s="181"/>
      <c r="B26" s="156"/>
      <c r="C26" s="161"/>
      <c r="D26" s="162"/>
      <c r="E26" s="165"/>
      <c r="F26" s="179" t="s">
        <v>82</v>
      </c>
      <c r="G26" s="180"/>
    </row>
    <row r="27" spans="1:7" ht="15.75">
      <c r="A27" s="141"/>
      <c r="B27" s="141"/>
      <c r="C27" s="141"/>
      <c r="D27" s="141"/>
      <c r="E27" s="141"/>
      <c r="F27" s="141"/>
      <c r="G27" s="141"/>
    </row>
    <row r="28" spans="1:7" ht="16.5" thickBot="1">
      <c r="A28" s="141"/>
      <c r="B28" s="141"/>
      <c r="C28" s="141"/>
      <c r="D28" s="141"/>
      <c r="E28" s="141"/>
      <c r="F28" s="141"/>
      <c r="G28" s="141"/>
    </row>
    <row r="29" spans="1:7" ht="30" customHeight="1" thickBot="1">
      <c r="A29" s="30"/>
      <c r="B29" s="31"/>
      <c r="C29" s="37" t="s">
        <v>65</v>
      </c>
      <c r="D29" s="168" t="s">
        <v>66</v>
      </c>
      <c r="E29" s="182"/>
      <c r="F29" s="182"/>
      <c r="G29" s="169"/>
    </row>
    <row r="30" spans="1:7" ht="32.25" customHeight="1" thickBot="1">
      <c r="A30" s="29"/>
      <c r="B30" s="32" t="s">
        <v>67</v>
      </c>
      <c r="C30" s="79">
        <v>77</v>
      </c>
      <c r="D30" s="172" t="s">
        <v>120</v>
      </c>
      <c r="E30" s="173"/>
      <c r="F30" s="173"/>
      <c r="G30" s="174"/>
    </row>
    <row r="31" spans="1:7" ht="27.75" customHeight="1" thickBot="1">
      <c r="A31" s="29"/>
      <c r="B31" s="32" t="s">
        <v>68</v>
      </c>
      <c r="C31" s="79">
        <v>10523612</v>
      </c>
      <c r="D31" s="172" t="s">
        <v>121</v>
      </c>
      <c r="E31" s="173"/>
      <c r="F31" s="173"/>
      <c r="G31" s="174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view="pageBreakPreview" zoomScale="85" zoomScaleNormal="75" zoomScaleSheetLayoutView="85" zoomScalePageLayoutView="0" workbookViewId="0" topLeftCell="A25">
      <selection activeCell="C10" sqref="C10:N51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4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91" t="s">
        <v>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3"/>
    </row>
    <row r="2" spans="1:14" ht="30.75" customHeight="1">
      <c r="A2" s="194" t="s">
        <v>112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21" ht="12.75" customHeight="1">
      <c r="A3" s="3"/>
      <c r="B3" s="4"/>
      <c r="C3" s="5"/>
      <c r="D3" s="5"/>
      <c r="E3" s="5"/>
      <c r="F3" s="5"/>
      <c r="G3" s="5"/>
      <c r="H3" s="23"/>
      <c r="I3" s="5"/>
      <c r="J3" s="5"/>
      <c r="K3" s="5"/>
      <c r="L3" s="5"/>
      <c r="M3" s="195" t="s">
        <v>0</v>
      </c>
      <c r="N3" s="195"/>
      <c r="O3" s="6"/>
      <c r="P3" s="6"/>
      <c r="Q3" s="6"/>
      <c r="R3" s="6"/>
      <c r="S3" s="6"/>
      <c r="T3" s="6"/>
      <c r="U3" s="6"/>
    </row>
    <row r="4" spans="1:14" ht="15" customHeight="1">
      <c r="A4" s="196"/>
      <c r="B4" s="198" t="s">
        <v>8</v>
      </c>
      <c r="C4" s="198" t="s">
        <v>25</v>
      </c>
      <c r="D4" s="201" t="s">
        <v>1</v>
      </c>
      <c r="E4" s="201"/>
      <c r="F4" s="201"/>
      <c r="G4" s="201"/>
      <c r="H4" s="201"/>
      <c r="I4" s="201"/>
      <c r="J4" s="201"/>
      <c r="K4" s="201"/>
      <c r="L4" s="201"/>
      <c r="M4" s="201"/>
      <c r="N4" s="201"/>
    </row>
    <row r="5" spans="1:14" ht="15.75" customHeight="1">
      <c r="A5" s="197"/>
      <c r="B5" s="198"/>
      <c r="C5" s="198"/>
      <c r="D5" s="198" t="s">
        <v>2</v>
      </c>
      <c r="E5" s="198"/>
      <c r="F5" s="198"/>
      <c r="G5" s="198"/>
      <c r="H5" s="198"/>
      <c r="I5" s="198"/>
      <c r="J5" s="198"/>
      <c r="K5" s="198"/>
      <c r="L5" s="198" t="s">
        <v>12</v>
      </c>
      <c r="M5" s="198" t="s">
        <v>9</v>
      </c>
      <c r="N5" s="198" t="s">
        <v>13</v>
      </c>
    </row>
    <row r="6" spans="1:14" ht="12.75">
      <c r="A6" s="197"/>
      <c r="B6" s="198"/>
      <c r="C6" s="198"/>
      <c r="D6" s="198" t="s">
        <v>25</v>
      </c>
      <c r="E6" s="202" t="s">
        <v>3</v>
      </c>
      <c r="F6" s="202"/>
      <c r="G6" s="202"/>
      <c r="H6" s="202"/>
      <c r="I6" s="202"/>
      <c r="J6" s="202"/>
      <c r="K6" s="202"/>
      <c r="L6" s="198"/>
      <c r="M6" s="198"/>
      <c r="N6" s="198"/>
    </row>
    <row r="7" spans="1:14" ht="26.25" customHeight="1">
      <c r="A7" s="197"/>
      <c r="B7" s="198"/>
      <c r="C7" s="198"/>
      <c r="D7" s="198"/>
      <c r="E7" s="203" t="s">
        <v>4</v>
      </c>
      <c r="F7" s="203"/>
      <c r="G7" s="199" t="s">
        <v>32</v>
      </c>
      <c r="H7" s="204" t="s">
        <v>49</v>
      </c>
      <c r="I7" s="198" t="s">
        <v>26</v>
      </c>
      <c r="J7" s="198" t="s">
        <v>50</v>
      </c>
      <c r="K7" s="198" t="s">
        <v>31</v>
      </c>
      <c r="L7" s="198"/>
      <c r="M7" s="198"/>
      <c r="N7" s="198"/>
    </row>
    <row r="8" spans="1:14" ht="77.25" customHeight="1">
      <c r="A8" s="197"/>
      <c r="B8" s="198"/>
      <c r="C8" s="198"/>
      <c r="D8" s="198"/>
      <c r="E8" s="7" t="s">
        <v>25</v>
      </c>
      <c r="F8" s="7" t="s">
        <v>21</v>
      </c>
      <c r="G8" s="200"/>
      <c r="H8" s="205"/>
      <c r="I8" s="198"/>
      <c r="J8" s="198"/>
      <c r="K8" s="198"/>
      <c r="L8" s="198"/>
      <c r="M8" s="198"/>
      <c r="N8" s="198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6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7" ht="25.5">
      <c r="A10" s="108" t="s">
        <v>76</v>
      </c>
      <c r="B10" s="104" t="s">
        <v>122</v>
      </c>
      <c r="C10" s="103">
        <v>243928667</v>
      </c>
      <c r="D10" s="103">
        <v>206398693</v>
      </c>
      <c r="E10" s="103">
        <v>53335811</v>
      </c>
      <c r="F10" s="103">
        <v>7594264</v>
      </c>
      <c r="G10" s="103">
        <v>135480373</v>
      </c>
      <c r="H10" s="103">
        <v>135017634</v>
      </c>
      <c r="I10" s="103">
        <v>693634</v>
      </c>
      <c r="J10" s="103">
        <v>691818</v>
      </c>
      <c r="K10" s="103">
        <v>16888875</v>
      </c>
      <c r="L10" s="103">
        <v>24422942</v>
      </c>
      <c r="M10" s="103">
        <v>6081580</v>
      </c>
      <c r="N10" s="103">
        <v>7025452</v>
      </c>
      <c r="O10" s="119">
        <f>E10-F10</f>
        <v>45741547</v>
      </c>
      <c r="P10" s="119">
        <f>'Р2'!G10-'Р2'!H10</f>
        <v>18565196</v>
      </c>
      <c r="Q10" s="119">
        <f>SUM(O10:P10)</f>
        <v>64306743</v>
      </c>
    </row>
    <row r="11" spans="1:16" ht="35.25" customHeight="1">
      <c r="A11" s="109" t="s">
        <v>74</v>
      </c>
      <c r="B11" s="104" t="s">
        <v>123</v>
      </c>
      <c r="C11" s="103">
        <v>242513221</v>
      </c>
      <c r="D11" s="103">
        <v>205275806</v>
      </c>
      <c r="E11" s="103">
        <v>52808112</v>
      </c>
      <c r="F11" s="103">
        <v>7537474</v>
      </c>
      <c r="G11" s="103">
        <v>134945975</v>
      </c>
      <c r="H11" s="103">
        <v>134483291</v>
      </c>
      <c r="I11" s="103">
        <v>693344</v>
      </c>
      <c r="J11" s="103">
        <v>691530</v>
      </c>
      <c r="K11" s="103">
        <v>16828375</v>
      </c>
      <c r="L11" s="103">
        <v>24200439</v>
      </c>
      <c r="M11" s="103">
        <v>6045400</v>
      </c>
      <c r="N11" s="103">
        <v>6991576</v>
      </c>
      <c r="O11" s="119">
        <f>L10+'Р2'!N10</f>
        <v>31297322</v>
      </c>
      <c r="P11" s="119">
        <f>M10+'Р2'!O10</f>
        <v>7706756</v>
      </c>
    </row>
    <row r="12" spans="1:14" ht="12.75">
      <c r="A12" s="109" t="s">
        <v>7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</row>
    <row r="13" spans="1:14" ht="12.75">
      <c r="A13" s="110" t="s">
        <v>80</v>
      </c>
      <c r="B13" s="104" t="s">
        <v>124</v>
      </c>
      <c r="C13" s="103">
        <v>156299079</v>
      </c>
      <c r="D13" s="103">
        <v>123057011</v>
      </c>
      <c r="E13" s="103">
        <v>27936027</v>
      </c>
      <c r="F13" s="103">
        <v>3255957</v>
      </c>
      <c r="G13" s="103">
        <v>86115950</v>
      </c>
      <c r="H13" s="103">
        <v>85802166</v>
      </c>
      <c r="I13" s="103">
        <v>663275</v>
      </c>
      <c r="J13" s="103">
        <v>661809</v>
      </c>
      <c r="K13" s="103">
        <v>8341759</v>
      </c>
      <c r="L13" s="103">
        <v>22121440</v>
      </c>
      <c r="M13" s="103">
        <v>5086125</v>
      </c>
      <c r="N13" s="103">
        <v>6034503</v>
      </c>
    </row>
    <row r="14" spans="1:15" ht="39" customHeight="1">
      <c r="A14" s="110" t="s">
        <v>125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19">
        <f>N10+'Р2'!P10</f>
        <v>9989783</v>
      </c>
    </row>
    <row r="15" spans="1:14" ht="41.25" customHeight="1">
      <c r="A15" s="111" t="s">
        <v>110</v>
      </c>
      <c r="B15" s="104" t="s">
        <v>126</v>
      </c>
      <c r="C15" s="103">
        <v>15955205</v>
      </c>
      <c r="D15" s="103">
        <v>14090372</v>
      </c>
      <c r="E15" s="103">
        <v>3946426</v>
      </c>
      <c r="F15" s="103">
        <v>542387</v>
      </c>
      <c r="G15" s="103">
        <v>9257099</v>
      </c>
      <c r="H15" s="103">
        <v>9233032</v>
      </c>
      <c r="I15" s="103">
        <v>220</v>
      </c>
      <c r="J15" s="103">
        <v>135</v>
      </c>
      <c r="K15" s="103">
        <v>886627</v>
      </c>
      <c r="L15" s="103">
        <v>810266</v>
      </c>
      <c r="M15" s="103">
        <v>150040</v>
      </c>
      <c r="N15" s="103">
        <v>904527</v>
      </c>
    </row>
    <row r="16" spans="1:14" ht="80.25" customHeight="1">
      <c r="A16" s="111" t="s">
        <v>109</v>
      </c>
      <c r="B16" s="104" t="s">
        <v>127</v>
      </c>
      <c r="C16" s="103">
        <v>29459606</v>
      </c>
      <c r="D16" s="103">
        <v>27668336</v>
      </c>
      <c r="E16" s="103">
        <v>2778573</v>
      </c>
      <c r="F16" s="103">
        <v>415211</v>
      </c>
      <c r="G16" s="103">
        <v>23253926</v>
      </c>
      <c r="H16" s="103">
        <v>23221827</v>
      </c>
      <c r="I16" s="103">
        <v>61251</v>
      </c>
      <c r="J16" s="103">
        <v>61096</v>
      </c>
      <c r="K16" s="103">
        <v>1574586</v>
      </c>
      <c r="L16" s="103">
        <v>1384471</v>
      </c>
      <c r="M16" s="103">
        <v>365922</v>
      </c>
      <c r="N16" s="103">
        <v>40877</v>
      </c>
    </row>
    <row r="17" spans="1:14" ht="12.75">
      <c r="A17" s="111" t="s">
        <v>128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63.75">
      <c r="A18" s="112" t="s">
        <v>129</v>
      </c>
      <c r="B18" s="104" t="s">
        <v>130</v>
      </c>
      <c r="C18" s="103">
        <v>13333590</v>
      </c>
      <c r="D18" s="103">
        <v>11827183</v>
      </c>
      <c r="E18" s="103">
        <v>2293782</v>
      </c>
      <c r="F18" s="103">
        <v>367885</v>
      </c>
      <c r="G18" s="103">
        <v>8319328</v>
      </c>
      <c r="H18" s="103">
        <v>8288462</v>
      </c>
      <c r="I18" s="103">
        <v>61177</v>
      </c>
      <c r="J18" s="103">
        <v>61045</v>
      </c>
      <c r="K18" s="103">
        <v>1152896</v>
      </c>
      <c r="L18" s="103">
        <v>1147559</v>
      </c>
      <c r="M18" s="103">
        <v>334936</v>
      </c>
      <c r="N18" s="103">
        <v>23912</v>
      </c>
    </row>
    <row r="19" spans="1:14" ht="25.5">
      <c r="A19" s="110" t="s">
        <v>75</v>
      </c>
      <c r="B19" s="104" t="s">
        <v>131</v>
      </c>
      <c r="C19" s="103">
        <v>86214142</v>
      </c>
      <c r="D19" s="103">
        <v>82218795</v>
      </c>
      <c r="E19" s="103">
        <v>24872085</v>
      </c>
      <c r="F19" s="103">
        <v>4281517</v>
      </c>
      <c r="G19" s="103">
        <v>48830025</v>
      </c>
      <c r="H19" s="103">
        <v>48681125</v>
      </c>
      <c r="I19" s="103">
        <v>30069</v>
      </c>
      <c r="J19" s="103">
        <v>29721</v>
      </c>
      <c r="K19" s="103">
        <v>8486616</v>
      </c>
      <c r="L19" s="103">
        <v>2078999</v>
      </c>
      <c r="M19" s="103">
        <v>959275</v>
      </c>
      <c r="N19" s="103">
        <v>957073</v>
      </c>
    </row>
    <row r="20" spans="1:14" ht="12.75">
      <c r="A20" s="110" t="s">
        <v>7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</row>
    <row r="21" spans="1:14" ht="25.5">
      <c r="A21" s="111" t="s">
        <v>34</v>
      </c>
      <c r="B21" s="104" t="s">
        <v>132</v>
      </c>
      <c r="C21" s="103">
        <v>182854</v>
      </c>
      <c r="D21" s="103">
        <v>163765</v>
      </c>
      <c r="E21" s="103">
        <v>48381</v>
      </c>
      <c r="F21" s="103">
        <v>882</v>
      </c>
      <c r="G21" s="103">
        <v>99987</v>
      </c>
      <c r="H21" s="103">
        <v>99987</v>
      </c>
      <c r="I21" s="103">
        <v>0</v>
      </c>
      <c r="J21" s="103">
        <v>0</v>
      </c>
      <c r="K21" s="103">
        <v>15397</v>
      </c>
      <c r="L21" s="103">
        <v>9741</v>
      </c>
      <c r="M21" s="103">
        <v>9348</v>
      </c>
      <c r="N21" s="103">
        <v>0</v>
      </c>
    </row>
    <row r="22" spans="1:14" ht="38.25">
      <c r="A22" s="111" t="s">
        <v>133</v>
      </c>
      <c r="B22" s="104" t="s">
        <v>134</v>
      </c>
      <c r="C22" s="103">
        <v>3914428</v>
      </c>
      <c r="D22" s="103">
        <v>3914428</v>
      </c>
      <c r="E22" s="103">
        <v>3307165</v>
      </c>
      <c r="F22" s="103">
        <v>1203062</v>
      </c>
      <c r="G22" s="103">
        <v>574490</v>
      </c>
      <c r="H22" s="103">
        <v>574490</v>
      </c>
      <c r="I22" s="103">
        <v>0</v>
      </c>
      <c r="J22" s="103">
        <v>0</v>
      </c>
      <c r="K22" s="103">
        <v>32773</v>
      </c>
      <c r="L22" s="103">
        <v>0</v>
      </c>
      <c r="M22" s="103">
        <v>0</v>
      </c>
      <c r="N22" s="103">
        <v>0</v>
      </c>
    </row>
    <row r="23" spans="1:14" ht="12.75">
      <c r="A23" s="111" t="s">
        <v>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</row>
    <row r="24" spans="1:14" ht="12.75">
      <c r="A24" s="112" t="s">
        <v>135</v>
      </c>
      <c r="B24" s="104" t="s">
        <v>136</v>
      </c>
      <c r="C24" s="103">
        <v>422407</v>
      </c>
      <c r="D24" s="103">
        <v>422407</v>
      </c>
      <c r="E24" s="103">
        <v>421538</v>
      </c>
      <c r="F24" s="103">
        <v>421538</v>
      </c>
      <c r="G24" s="103">
        <v>869</v>
      </c>
      <c r="H24" s="103">
        <v>869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</row>
    <row r="25" spans="1:14" ht="12.75">
      <c r="A25" s="112" t="s">
        <v>137</v>
      </c>
      <c r="B25" s="104" t="s">
        <v>138</v>
      </c>
      <c r="C25" s="103">
        <v>3492021</v>
      </c>
      <c r="D25" s="103">
        <v>3492021</v>
      </c>
      <c r="E25" s="103">
        <v>2885627</v>
      </c>
      <c r="F25" s="103">
        <v>781524</v>
      </c>
      <c r="G25" s="103">
        <v>573621</v>
      </c>
      <c r="H25" s="103">
        <v>573621</v>
      </c>
      <c r="I25" s="103">
        <v>0</v>
      </c>
      <c r="J25" s="103">
        <v>0</v>
      </c>
      <c r="K25" s="103">
        <v>32773</v>
      </c>
      <c r="L25" s="103">
        <v>0</v>
      </c>
      <c r="M25" s="103">
        <v>0</v>
      </c>
      <c r="N25" s="103">
        <v>0</v>
      </c>
    </row>
    <row r="26" spans="1:14" ht="25.5">
      <c r="A26" s="112" t="s">
        <v>139</v>
      </c>
      <c r="B26" s="104" t="s">
        <v>140</v>
      </c>
      <c r="C26" s="103">
        <v>0</v>
      </c>
      <c r="D26" s="103">
        <v>0</v>
      </c>
      <c r="E26" s="103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103">
        <v>0</v>
      </c>
    </row>
    <row r="27" spans="1:14" ht="63.75">
      <c r="A27" s="111" t="s">
        <v>54</v>
      </c>
      <c r="B27" s="104" t="s">
        <v>141</v>
      </c>
      <c r="C27" s="103">
        <v>48173294</v>
      </c>
      <c r="D27" s="103">
        <v>46688641</v>
      </c>
      <c r="E27" s="103">
        <v>13783453</v>
      </c>
      <c r="F27" s="103">
        <v>2210204</v>
      </c>
      <c r="G27" s="103">
        <v>26466881</v>
      </c>
      <c r="H27" s="103">
        <v>26351749</v>
      </c>
      <c r="I27" s="103">
        <v>9523</v>
      </c>
      <c r="J27" s="103">
        <v>9319</v>
      </c>
      <c r="K27" s="103">
        <v>6428784</v>
      </c>
      <c r="L27" s="103">
        <v>1166783</v>
      </c>
      <c r="M27" s="103">
        <v>232615</v>
      </c>
      <c r="N27" s="103">
        <v>85255</v>
      </c>
    </row>
    <row r="28" spans="1:14" ht="12.75">
      <c r="A28" s="112" t="s">
        <v>69</v>
      </c>
      <c r="B28" s="104" t="s">
        <v>142</v>
      </c>
      <c r="C28" s="103">
        <v>10783855</v>
      </c>
      <c r="D28" s="103">
        <v>10463331</v>
      </c>
      <c r="E28" s="103">
        <v>1977984</v>
      </c>
      <c r="F28" s="103">
        <v>283834</v>
      </c>
      <c r="G28" s="103">
        <v>8205127</v>
      </c>
      <c r="H28" s="103">
        <v>8159728</v>
      </c>
      <c r="I28" s="103">
        <v>8916</v>
      </c>
      <c r="J28" s="103">
        <v>8916</v>
      </c>
      <c r="K28" s="103">
        <v>271304</v>
      </c>
      <c r="L28" s="103">
        <v>222279</v>
      </c>
      <c r="M28" s="103">
        <v>69775</v>
      </c>
      <c r="N28" s="103">
        <v>28470</v>
      </c>
    </row>
    <row r="29" spans="1:14" ht="25.5">
      <c r="A29" s="112" t="s">
        <v>70</v>
      </c>
      <c r="B29" s="104" t="s">
        <v>143</v>
      </c>
      <c r="C29" s="103">
        <v>133167</v>
      </c>
      <c r="D29" s="103">
        <v>129977</v>
      </c>
      <c r="E29" s="103">
        <v>88009</v>
      </c>
      <c r="F29" s="103">
        <v>8801</v>
      </c>
      <c r="G29" s="103">
        <v>39027</v>
      </c>
      <c r="H29" s="103">
        <v>39027</v>
      </c>
      <c r="I29" s="103">
        <v>0</v>
      </c>
      <c r="J29" s="103">
        <v>0</v>
      </c>
      <c r="K29" s="103">
        <v>2941</v>
      </c>
      <c r="L29" s="103">
        <v>12</v>
      </c>
      <c r="M29" s="103">
        <v>3</v>
      </c>
      <c r="N29" s="103">
        <v>3175</v>
      </c>
    </row>
    <row r="30" spans="1:14" ht="25.5">
      <c r="A30" s="112" t="s">
        <v>71</v>
      </c>
      <c r="B30" s="104" t="s">
        <v>144</v>
      </c>
      <c r="C30" s="103">
        <v>172027</v>
      </c>
      <c r="D30" s="103">
        <v>157893</v>
      </c>
      <c r="E30" s="103">
        <v>11136</v>
      </c>
      <c r="F30" s="103">
        <v>1768</v>
      </c>
      <c r="G30" s="103">
        <v>146754</v>
      </c>
      <c r="H30" s="103">
        <v>146754</v>
      </c>
      <c r="I30" s="103">
        <v>0</v>
      </c>
      <c r="J30" s="103">
        <v>0</v>
      </c>
      <c r="K30" s="103">
        <v>3</v>
      </c>
      <c r="L30" s="103">
        <v>3141</v>
      </c>
      <c r="M30" s="103">
        <v>10993</v>
      </c>
      <c r="N30" s="103">
        <v>0</v>
      </c>
    </row>
    <row r="31" spans="1:14" ht="25.5">
      <c r="A31" s="112" t="s">
        <v>72</v>
      </c>
      <c r="B31" s="104" t="s">
        <v>145</v>
      </c>
      <c r="C31" s="103">
        <v>36995092</v>
      </c>
      <c r="D31" s="103">
        <v>35852166</v>
      </c>
      <c r="E31" s="103">
        <v>11672919</v>
      </c>
      <c r="F31" s="103">
        <v>1915681</v>
      </c>
      <c r="G31" s="103">
        <v>18024107</v>
      </c>
      <c r="H31" s="103">
        <v>17954374</v>
      </c>
      <c r="I31" s="103">
        <v>604</v>
      </c>
      <c r="J31" s="103">
        <v>403</v>
      </c>
      <c r="K31" s="103">
        <v>6154536</v>
      </c>
      <c r="L31" s="103">
        <v>937554</v>
      </c>
      <c r="M31" s="103">
        <v>151834</v>
      </c>
      <c r="N31" s="103">
        <v>53538</v>
      </c>
    </row>
    <row r="32" spans="1:14" ht="38.25">
      <c r="A32" s="113" t="s">
        <v>111</v>
      </c>
      <c r="B32" s="104" t="s">
        <v>146</v>
      </c>
      <c r="C32" s="103">
        <v>6140721</v>
      </c>
      <c r="D32" s="103">
        <v>5994466</v>
      </c>
      <c r="E32" s="103">
        <v>2239394</v>
      </c>
      <c r="F32" s="103">
        <v>348533</v>
      </c>
      <c r="G32" s="103">
        <v>3630297</v>
      </c>
      <c r="H32" s="103">
        <v>3567763</v>
      </c>
      <c r="I32" s="103">
        <v>74</v>
      </c>
      <c r="J32" s="103">
        <v>0</v>
      </c>
      <c r="K32" s="103">
        <v>124701</v>
      </c>
      <c r="L32" s="103">
        <v>122067</v>
      </c>
      <c r="M32" s="103">
        <v>7593</v>
      </c>
      <c r="N32" s="103">
        <v>16595</v>
      </c>
    </row>
    <row r="33" spans="1:14" ht="12.75">
      <c r="A33" s="112" t="s">
        <v>77</v>
      </c>
      <c r="B33" s="104" t="s">
        <v>147</v>
      </c>
      <c r="C33" s="103">
        <v>89153</v>
      </c>
      <c r="D33" s="103">
        <v>85274</v>
      </c>
      <c r="E33" s="103">
        <v>33405</v>
      </c>
      <c r="F33" s="103">
        <v>120</v>
      </c>
      <c r="G33" s="103">
        <v>51866</v>
      </c>
      <c r="H33" s="103">
        <v>51866</v>
      </c>
      <c r="I33" s="103">
        <v>3</v>
      </c>
      <c r="J33" s="103">
        <v>0</v>
      </c>
      <c r="K33" s="103">
        <v>0</v>
      </c>
      <c r="L33" s="103">
        <v>3797</v>
      </c>
      <c r="M33" s="103">
        <v>10</v>
      </c>
      <c r="N33" s="103">
        <v>72</v>
      </c>
    </row>
    <row r="34" spans="1:14" ht="89.25">
      <c r="A34" s="111" t="s">
        <v>48</v>
      </c>
      <c r="B34" s="104" t="s">
        <v>148</v>
      </c>
      <c r="C34" s="103">
        <v>30369610</v>
      </c>
      <c r="D34" s="103">
        <v>28296151</v>
      </c>
      <c r="E34" s="103">
        <v>6532542</v>
      </c>
      <c r="F34" s="103">
        <v>695892</v>
      </c>
      <c r="G34" s="103">
        <v>19793081</v>
      </c>
      <c r="H34" s="103">
        <v>19759337</v>
      </c>
      <c r="I34" s="103">
        <v>20549</v>
      </c>
      <c r="J34" s="103">
        <v>20402</v>
      </c>
      <c r="K34" s="103">
        <v>1949979</v>
      </c>
      <c r="L34" s="103">
        <v>795178</v>
      </c>
      <c r="M34" s="103">
        <v>412338</v>
      </c>
      <c r="N34" s="103">
        <v>865943</v>
      </c>
    </row>
    <row r="35" spans="1:14" ht="18" customHeight="1">
      <c r="A35" s="130" t="s">
        <v>149</v>
      </c>
      <c r="B35" s="104" t="s">
        <v>150</v>
      </c>
      <c r="C35" s="103">
        <v>30179604</v>
      </c>
      <c r="D35" s="103">
        <v>28106463</v>
      </c>
      <c r="E35" s="103">
        <v>6532542</v>
      </c>
      <c r="F35" s="103">
        <v>695892</v>
      </c>
      <c r="G35" s="103">
        <v>19786306</v>
      </c>
      <c r="H35" s="103">
        <v>19752562</v>
      </c>
      <c r="I35" s="103">
        <v>20549</v>
      </c>
      <c r="J35" s="103">
        <v>20402</v>
      </c>
      <c r="K35" s="103">
        <v>1767066</v>
      </c>
      <c r="L35" s="103">
        <v>795178</v>
      </c>
      <c r="M35" s="103">
        <v>412338</v>
      </c>
      <c r="N35" s="103">
        <v>865625</v>
      </c>
    </row>
    <row r="36" spans="1:14" ht="46.5" customHeight="1">
      <c r="A36" s="130" t="s">
        <v>111</v>
      </c>
      <c r="B36" s="104" t="s">
        <v>151</v>
      </c>
      <c r="C36" s="103">
        <v>4005238</v>
      </c>
      <c r="D36" s="103">
        <v>3586820</v>
      </c>
      <c r="E36" s="103">
        <v>1084670</v>
      </c>
      <c r="F36" s="103">
        <v>128384</v>
      </c>
      <c r="G36" s="103">
        <v>2349222</v>
      </c>
      <c r="H36" s="103">
        <v>2342678</v>
      </c>
      <c r="I36" s="103">
        <v>199</v>
      </c>
      <c r="J36" s="103">
        <v>199</v>
      </c>
      <c r="K36" s="103">
        <v>152729</v>
      </c>
      <c r="L36" s="103">
        <v>70597</v>
      </c>
      <c r="M36" s="103">
        <v>89315</v>
      </c>
      <c r="N36" s="103">
        <v>258506</v>
      </c>
    </row>
    <row r="37" spans="1:14" ht="24" customHeight="1">
      <c r="A37" s="112" t="s">
        <v>152</v>
      </c>
      <c r="B37" s="104" t="s">
        <v>153</v>
      </c>
      <c r="C37" s="103">
        <v>190006</v>
      </c>
      <c r="D37" s="103">
        <v>189688</v>
      </c>
      <c r="E37" s="103">
        <v>0</v>
      </c>
      <c r="F37" s="103">
        <v>0</v>
      </c>
      <c r="G37" s="103">
        <v>6775</v>
      </c>
      <c r="H37" s="103">
        <v>6775</v>
      </c>
      <c r="I37" s="103">
        <v>0</v>
      </c>
      <c r="J37" s="103">
        <v>0</v>
      </c>
      <c r="K37" s="103">
        <v>182913</v>
      </c>
      <c r="L37" s="103">
        <v>0</v>
      </c>
      <c r="M37" s="103">
        <v>0</v>
      </c>
      <c r="N37" s="103">
        <v>318</v>
      </c>
    </row>
    <row r="38" spans="1:14" s="39" customFormat="1" ht="25.5">
      <c r="A38" s="111" t="s">
        <v>154</v>
      </c>
      <c r="B38" s="104" t="s">
        <v>155</v>
      </c>
      <c r="C38" s="103">
        <v>3663109</v>
      </c>
      <c r="D38" s="103">
        <v>3241084</v>
      </c>
      <c r="E38" s="103">
        <v>1233949</v>
      </c>
      <c r="F38" s="103">
        <v>171597</v>
      </c>
      <c r="G38" s="103">
        <v>1947452</v>
      </c>
      <c r="H38" s="103">
        <v>1947428</v>
      </c>
      <c r="I38" s="103">
        <v>0</v>
      </c>
      <c r="J38" s="103">
        <v>0</v>
      </c>
      <c r="K38" s="103">
        <v>59683</v>
      </c>
      <c r="L38" s="103">
        <v>111094</v>
      </c>
      <c r="M38" s="103">
        <v>304984</v>
      </c>
      <c r="N38" s="103">
        <v>5947</v>
      </c>
    </row>
    <row r="39" spans="1:14" ht="63.75">
      <c r="A39" s="112" t="s">
        <v>42</v>
      </c>
      <c r="B39" s="104" t="s">
        <v>156</v>
      </c>
      <c r="C39" s="103">
        <v>3663073</v>
      </c>
      <c r="D39" s="103">
        <v>3241058</v>
      </c>
      <c r="E39" s="103">
        <v>1233949</v>
      </c>
      <c r="F39" s="103">
        <v>171597</v>
      </c>
      <c r="G39" s="103">
        <v>1947426</v>
      </c>
      <c r="H39" s="103">
        <v>1947402</v>
      </c>
      <c r="I39" s="103">
        <v>0</v>
      </c>
      <c r="J39" s="103">
        <v>0</v>
      </c>
      <c r="K39" s="103">
        <v>59683</v>
      </c>
      <c r="L39" s="103">
        <v>111084</v>
      </c>
      <c r="M39" s="103">
        <v>304984</v>
      </c>
      <c r="N39" s="103">
        <v>5947</v>
      </c>
    </row>
    <row r="40" spans="1:14" ht="27.75" customHeight="1">
      <c r="A40" s="112" t="s">
        <v>157</v>
      </c>
      <c r="B40" s="104" t="s">
        <v>158</v>
      </c>
      <c r="C40" s="103">
        <v>36</v>
      </c>
      <c r="D40" s="103">
        <v>26</v>
      </c>
      <c r="E40" s="103">
        <v>0</v>
      </c>
      <c r="F40" s="103">
        <v>0</v>
      </c>
      <c r="G40" s="103">
        <v>26</v>
      </c>
      <c r="H40" s="103">
        <v>26</v>
      </c>
      <c r="I40" s="103">
        <v>0</v>
      </c>
      <c r="J40" s="103">
        <v>0</v>
      </c>
      <c r="K40" s="103">
        <v>0</v>
      </c>
      <c r="L40" s="103">
        <v>10</v>
      </c>
      <c r="M40" s="103">
        <v>0</v>
      </c>
      <c r="N40" s="103">
        <v>0</v>
      </c>
    </row>
    <row r="41" spans="1:14" ht="43.5" customHeight="1">
      <c r="A41" s="109" t="s">
        <v>81</v>
      </c>
      <c r="B41" s="104" t="s">
        <v>159</v>
      </c>
      <c r="C41" s="103">
        <v>1993982</v>
      </c>
      <c r="D41" s="103">
        <v>1658521</v>
      </c>
      <c r="E41" s="103">
        <v>760880</v>
      </c>
      <c r="F41" s="103">
        <v>124567</v>
      </c>
      <c r="G41" s="103">
        <v>810295</v>
      </c>
      <c r="H41" s="103">
        <v>809939</v>
      </c>
      <c r="I41" s="103">
        <v>290</v>
      </c>
      <c r="J41" s="103">
        <v>288</v>
      </c>
      <c r="K41" s="103">
        <v>87056</v>
      </c>
      <c r="L41" s="103">
        <v>250762</v>
      </c>
      <c r="M41" s="103">
        <v>45134</v>
      </c>
      <c r="N41" s="103">
        <v>39565</v>
      </c>
    </row>
    <row r="42" spans="1:14" ht="12.75">
      <c r="A42" s="109" t="s">
        <v>7</v>
      </c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</row>
    <row r="43" spans="1:14" ht="12.75">
      <c r="A43" s="110" t="s">
        <v>160</v>
      </c>
      <c r="B43" s="104" t="s">
        <v>161</v>
      </c>
      <c r="C43" s="103">
        <v>578536</v>
      </c>
      <c r="D43" s="103">
        <v>535634</v>
      </c>
      <c r="E43" s="103">
        <v>233181</v>
      </c>
      <c r="F43" s="103">
        <v>67777</v>
      </c>
      <c r="G43" s="103">
        <v>275897</v>
      </c>
      <c r="H43" s="103">
        <v>275596</v>
      </c>
      <c r="I43" s="103">
        <v>0</v>
      </c>
      <c r="J43" s="103">
        <v>0</v>
      </c>
      <c r="K43" s="103">
        <v>26556</v>
      </c>
      <c r="L43" s="103">
        <v>28259</v>
      </c>
      <c r="M43" s="103">
        <v>8954</v>
      </c>
      <c r="N43" s="103">
        <v>5689</v>
      </c>
    </row>
    <row r="44" spans="1:14" ht="12.75">
      <c r="A44" s="110" t="s">
        <v>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</row>
    <row r="45" spans="1:14" ht="25.5">
      <c r="A45" s="111" t="s">
        <v>162</v>
      </c>
      <c r="B45" s="104" t="s">
        <v>163</v>
      </c>
      <c r="C45" s="103">
        <v>507392</v>
      </c>
      <c r="D45" s="103">
        <v>477441</v>
      </c>
      <c r="E45" s="103">
        <v>226453</v>
      </c>
      <c r="F45" s="103">
        <v>63041</v>
      </c>
      <c r="G45" s="103">
        <v>230539</v>
      </c>
      <c r="H45" s="103">
        <v>230238</v>
      </c>
      <c r="I45" s="103">
        <v>0</v>
      </c>
      <c r="J45" s="103">
        <v>0</v>
      </c>
      <c r="K45" s="103">
        <v>20449</v>
      </c>
      <c r="L45" s="103">
        <v>20494</v>
      </c>
      <c r="M45" s="103">
        <v>7350</v>
      </c>
      <c r="N45" s="103">
        <v>2107</v>
      </c>
    </row>
    <row r="46" spans="1:14" ht="38.25">
      <c r="A46" s="110" t="s">
        <v>164</v>
      </c>
      <c r="B46" s="104" t="s">
        <v>165</v>
      </c>
      <c r="C46" s="103">
        <v>5225</v>
      </c>
      <c r="D46" s="103">
        <v>4679</v>
      </c>
      <c r="E46" s="103">
        <v>25</v>
      </c>
      <c r="F46" s="103">
        <v>4</v>
      </c>
      <c r="G46" s="103">
        <v>1894</v>
      </c>
      <c r="H46" s="103">
        <v>1894</v>
      </c>
      <c r="I46" s="103">
        <v>0</v>
      </c>
      <c r="J46" s="103">
        <v>0</v>
      </c>
      <c r="K46" s="103">
        <v>2760</v>
      </c>
      <c r="L46" s="103">
        <v>148</v>
      </c>
      <c r="M46" s="103">
        <v>46</v>
      </c>
      <c r="N46" s="103">
        <v>352</v>
      </c>
    </row>
    <row r="47" spans="1:14" ht="25.5">
      <c r="A47" s="110" t="s">
        <v>79</v>
      </c>
      <c r="B47" s="104" t="s">
        <v>166</v>
      </c>
      <c r="C47" s="103">
        <v>234271</v>
      </c>
      <c r="D47" s="103">
        <v>9814</v>
      </c>
      <c r="E47" s="103">
        <v>0</v>
      </c>
      <c r="F47" s="103">
        <v>0</v>
      </c>
      <c r="G47" s="103">
        <v>1077</v>
      </c>
      <c r="H47" s="103">
        <v>1077</v>
      </c>
      <c r="I47" s="103">
        <v>0</v>
      </c>
      <c r="J47" s="103">
        <v>0</v>
      </c>
      <c r="K47" s="103">
        <v>8737</v>
      </c>
      <c r="L47" s="103">
        <v>181087</v>
      </c>
      <c r="M47" s="103">
        <v>25351</v>
      </c>
      <c r="N47" s="103">
        <v>18019</v>
      </c>
    </row>
    <row r="48" spans="1:14" ht="38.25">
      <c r="A48" s="110" t="s">
        <v>78</v>
      </c>
      <c r="B48" s="104" t="s">
        <v>167</v>
      </c>
      <c r="C48" s="103">
        <v>679170</v>
      </c>
      <c r="D48" s="103">
        <v>671554</v>
      </c>
      <c r="E48" s="103">
        <v>334366</v>
      </c>
      <c r="F48" s="103">
        <v>44139</v>
      </c>
      <c r="G48" s="103">
        <v>331694</v>
      </c>
      <c r="H48" s="103">
        <v>331694</v>
      </c>
      <c r="I48" s="103">
        <v>288</v>
      </c>
      <c r="J48" s="103">
        <v>288</v>
      </c>
      <c r="K48" s="103">
        <v>5206</v>
      </c>
      <c r="L48" s="103">
        <v>1718</v>
      </c>
      <c r="M48" s="103">
        <v>34</v>
      </c>
      <c r="N48" s="103">
        <v>5864</v>
      </c>
    </row>
    <row r="49" spans="1:14" ht="51">
      <c r="A49" s="110" t="s">
        <v>85</v>
      </c>
      <c r="B49" s="104" t="s">
        <v>168</v>
      </c>
      <c r="C49" s="103">
        <v>496780</v>
      </c>
      <c r="D49" s="103">
        <v>436840</v>
      </c>
      <c r="E49" s="103">
        <v>193308</v>
      </c>
      <c r="F49" s="103">
        <v>12647</v>
      </c>
      <c r="G49" s="103">
        <v>199733</v>
      </c>
      <c r="H49" s="103">
        <v>199678</v>
      </c>
      <c r="I49" s="103">
        <v>2</v>
      </c>
      <c r="J49" s="103">
        <v>0</v>
      </c>
      <c r="K49" s="103">
        <v>43797</v>
      </c>
      <c r="L49" s="103">
        <v>39550</v>
      </c>
      <c r="M49" s="103">
        <v>10749</v>
      </c>
      <c r="N49" s="103">
        <v>9641</v>
      </c>
    </row>
    <row r="50" spans="1:14" ht="38.25">
      <c r="A50" s="109" t="s">
        <v>454</v>
      </c>
      <c r="B50" s="104" t="s">
        <v>455</v>
      </c>
      <c r="C50" s="103">
        <v>60564030</v>
      </c>
      <c r="D50" s="103">
        <v>59315903</v>
      </c>
      <c r="E50" s="103">
        <v>18923685</v>
      </c>
      <c r="F50" s="103">
        <v>2320772</v>
      </c>
      <c r="G50" s="103">
        <v>35268916</v>
      </c>
      <c r="H50" s="103">
        <v>35236240</v>
      </c>
      <c r="I50" s="103">
        <v>16</v>
      </c>
      <c r="J50" s="103">
        <v>0</v>
      </c>
      <c r="K50" s="103">
        <v>5123286</v>
      </c>
      <c r="L50" s="103">
        <v>413211</v>
      </c>
      <c r="M50" s="103">
        <v>173654</v>
      </c>
      <c r="N50" s="103">
        <v>661262</v>
      </c>
    </row>
    <row r="51" spans="1:14" ht="12.75">
      <c r="A51" s="108" t="s">
        <v>41</v>
      </c>
      <c r="B51" s="104" t="s">
        <v>169</v>
      </c>
      <c r="C51" s="103">
        <v>1035332591</v>
      </c>
      <c r="D51" s="103">
        <v>907672241</v>
      </c>
      <c r="E51" s="103">
        <v>241729377</v>
      </c>
      <c r="F51" s="103">
        <v>35666951</v>
      </c>
      <c r="G51" s="103">
        <v>586966035</v>
      </c>
      <c r="H51" s="103">
        <v>585090329</v>
      </c>
      <c r="I51" s="103">
        <v>2263983</v>
      </c>
      <c r="J51" s="103">
        <v>2257371</v>
      </c>
      <c r="K51" s="103">
        <v>76712846</v>
      </c>
      <c r="L51" s="103">
        <v>81449860</v>
      </c>
      <c r="M51" s="103">
        <v>21300680</v>
      </c>
      <c r="N51" s="103">
        <v>24909810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1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view="pageBreakPreview" zoomScale="70" zoomScaleNormal="75" zoomScaleSheetLayoutView="70" zoomScalePageLayoutView="0" workbookViewId="0" topLeftCell="A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07" t="s">
        <v>30</v>
      </c>
      <c r="P1" s="208"/>
    </row>
    <row r="2" spans="1:16" s="20" customFormat="1" ht="34.5" customHeight="1">
      <c r="A2" s="211" t="s">
        <v>115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2" t="s">
        <v>0</v>
      </c>
      <c r="P3" s="212"/>
    </row>
    <row r="4" spans="1:16" ht="14.25" customHeight="1">
      <c r="A4" s="198"/>
      <c r="B4" s="198" t="s">
        <v>8</v>
      </c>
      <c r="C4" s="198" t="s">
        <v>15</v>
      </c>
      <c r="D4" s="198"/>
      <c r="E4" s="198"/>
      <c r="F4" s="198" t="s">
        <v>16</v>
      </c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ht="12" customHeight="1">
      <c r="A5" s="198"/>
      <c r="B5" s="198"/>
      <c r="C5" s="198"/>
      <c r="D5" s="198"/>
      <c r="E5" s="198"/>
      <c r="F5" s="198" t="s">
        <v>2</v>
      </c>
      <c r="G5" s="198"/>
      <c r="H5" s="198"/>
      <c r="I5" s="198"/>
      <c r="J5" s="198"/>
      <c r="K5" s="198"/>
      <c r="L5" s="198"/>
      <c r="M5" s="198"/>
      <c r="N5" s="198" t="s">
        <v>23</v>
      </c>
      <c r="O5" s="198" t="s">
        <v>9</v>
      </c>
      <c r="P5" s="198" t="s">
        <v>10</v>
      </c>
    </row>
    <row r="6" spans="1:16" ht="12.75">
      <c r="A6" s="198"/>
      <c r="B6" s="198"/>
      <c r="C6" s="198"/>
      <c r="D6" s="198"/>
      <c r="E6" s="198"/>
      <c r="F6" s="198" t="s">
        <v>17</v>
      </c>
      <c r="G6" s="198" t="s">
        <v>3</v>
      </c>
      <c r="H6" s="198"/>
      <c r="I6" s="198"/>
      <c r="J6" s="198"/>
      <c r="K6" s="198"/>
      <c r="L6" s="198"/>
      <c r="M6" s="198"/>
      <c r="N6" s="198"/>
      <c r="O6" s="198"/>
      <c r="P6" s="198"/>
    </row>
    <row r="7" spans="1:16" ht="34.5" customHeight="1">
      <c r="A7" s="198"/>
      <c r="B7" s="198"/>
      <c r="C7" s="198" t="s">
        <v>20</v>
      </c>
      <c r="D7" s="198" t="s">
        <v>7</v>
      </c>
      <c r="E7" s="198"/>
      <c r="F7" s="198"/>
      <c r="G7" s="198" t="s">
        <v>4</v>
      </c>
      <c r="H7" s="198"/>
      <c r="I7" s="198" t="s">
        <v>24</v>
      </c>
      <c r="J7" s="206" t="s">
        <v>51</v>
      </c>
      <c r="K7" s="198" t="s">
        <v>18</v>
      </c>
      <c r="L7" s="198" t="s">
        <v>52</v>
      </c>
      <c r="M7" s="198" t="s">
        <v>11</v>
      </c>
      <c r="N7" s="198"/>
      <c r="O7" s="198"/>
      <c r="P7" s="198"/>
    </row>
    <row r="8" spans="1:16" ht="68.25" customHeight="1">
      <c r="A8" s="198"/>
      <c r="B8" s="198"/>
      <c r="C8" s="198"/>
      <c r="D8" s="7" t="s">
        <v>19</v>
      </c>
      <c r="E8" s="7" t="s">
        <v>22</v>
      </c>
      <c r="F8" s="198"/>
      <c r="G8" s="7" t="s">
        <v>20</v>
      </c>
      <c r="H8" s="7" t="s">
        <v>21</v>
      </c>
      <c r="I8" s="198"/>
      <c r="J8" s="206"/>
      <c r="K8" s="198"/>
      <c r="L8" s="198"/>
      <c r="M8" s="198"/>
      <c r="N8" s="198"/>
      <c r="O8" s="198"/>
      <c r="P8" s="198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5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35.25" customHeight="1">
      <c r="A10" s="108" t="s">
        <v>353</v>
      </c>
      <c r="B10" s="104" t="s">
        <v>456</v>
      </c>
      <c r="C10" s="103">
        <v>86059407</v>
      </c>
      <c r="D10" s="103">
        <v>68729556</v>
      </c>
      <c r="E10" s="103">
        <v>17329851</v>
      </c>
      <c r="F10" s="103">
        <v>74595520</v>
      </c>
      <c r="G10" s="103">
        <v>22001768</v>
      </c>
      <c r="H10" s="103">
        <v>3436572</v>
      </c>
      <c r="I10" s="103">
        <v>43373413</v>
      </c>
      <c r="J10" s="103">
        <v>43262949</v>
      </c>
      <c r="K10" s="103">
        <v>23888</v>
      </c>
      <c r="L10" s="103">
        <v>23224</v>
      </c>
      <c r="M10" s="103">
        <v>9196451</v>
      </c>
      <c r="N10" s="103">
        <v>6874380</v>
      </c>
      <c r="O10" s="103">
        <v>1625176</v>
      </c>
      <c r="P10" s="103">
        <v>2964331</v>
      </c>
    </row>
    <row r="11" spans="1:16" ht="17.25" customHeight="1">
      <c r="A11" s="109" t="s">
        <v>75</v>
      </c>
      <c r="B11" s="104" t="s">
        <v>457</v>
      </c>
      <c r="C11" s="103">
        <v>26705851</v>
      </c>
      <c r="D11" s="103">
        <v>19264331</v>
      </c>
      <c r="E11" s="103">
        <v>7441520</v>
      </c>
      <c r="F11" s="103">
        <v>26007280</v>
      </c>
      <c r="G11" s="103">
        <v>8900999</v>
      </c>
      <c r="H11" s="103">
        <v>1411535</v>
      </c>
      <c r="I11" s="103">
        <v>13506196</v>
      </c>
      <c r="J11" s="103">
        <v>13467315</v>
      </c>
      <c r="K11" s="103">
        <v>2245</v>
      </c>
      <c r="L11" s="103">
        <v>2120</v>
      </c>
      <c r="M11" s="103">
        <v>3597840</v>
      </c>
      <c r="N11" s="103">
        <v>299995</v>
      </c>
      <c r="O11" s="103">
        <v>219713</v>
      </c>
      <c r="P11" s="103">
        <v>178863</v>
      </c>
    </row>
    <row r="12" spans="1:16" ht="36" customHeight="1">
      <c r="A12" s="110" t="s">
        <v>35</v>
      </c>
      <c r="B12" s="104" t="s">
        <v>458</v>
      </c>
      <c r="C12" s="103">
        <v>130164</v>
      </c>
      <c r="D12" s="103">
        <v>126404</v>
      </c>
      <c r="E12" s="103">
        <v>3760</v>
      </c>
      <c r="F12" s="103">
        <v>122819</v>
      </c>
      <c r="G12" s="103">
        <v>40034</v>
      </c>
      <c r="H12" s="103">
        <v>1471</v>
      </c>
      <c r="I12" s="103">
        <v>75569</v>
      </c>
      <c r="J12" s="103">
        <v>75569</v>
      </c>
      <c r="K12" s="103">
        <v>0</v>
      </c>
      <c r="L12" s="103">
        <v>0</v>
      </c>
      <c r="M12" s="103">
        <v>7216</v>
      </c>
      <c r="N12" s="103">
        <v>2990</v>
      </c>
      <c r="O12" s="103">
        <v>4347</v>
      </c>
      <c r="P12" s="103">
        <v>8</v>
      </c>
    </row>
    <row r="13" spans="1:16" ht="32.25" customHeight="1">
      <c r="A13" s="110" t="s">
        <v>422</v>
      </c>
      <c r="B13" s="104" t="s">
        <v>459</v>
      </c>
      <c r="C13" s="103">
        <v>589519</v>
      </c>
      <c r="D13" s="103">
        <v>388412</v>
      </c>
      <c r="E13" s="103">
        <v>201107</v>
      </c>
      <c r="F13" s="103">
        <v>589519</v>
      </c>
      <c r="G13" s="103">
        <v>304034</v>
      </c>
      <c r="H13" s="103">
        <v>83571</v>
      </c>
      <c r="I13" s="103">
        <v>275019</v>
      </c>
      <c r="J13" s="103">
        <v>275019</v>
      </c>
      <c r="K13" s="103">
        <v>0</v>
      </c>
      <c r="L13" s="103">
        <v>0</v>
      </c>
      <c r="M13" s="103">
        <v>10466</v>
      </c>
      <c r="N13" s="103">
        <v>0</v>
      </c>
      <c r="O13" s="103">
        <v>0</v>
      </c>
      <c r="P13" s="103">
        <v>0</v>
      </c>
    </row>
    <row r="14" spans="1:16" ht="21.75" customHeight="1">
      <c r="A14" s="111" t="s">
        <v>135</v>
      </c>
      <c r="B14" s="104" t="s">
        <v>460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</row>
    <row r="15" spans="1:16" ht="21" customHeight="1">
      <c r="A15" s="111" t="s">
        <v>137</v>
      </c>
      <c r="B15" s="104" t="s">
        <v>461</v>
      </c>
      <c r="C15" s="103">
        <v>589519</v>
      </c>
      <c r="D15" s="103">
        <v>388412</v>
      </c>
      <c r="E15" s="103">
        <v>201107</v>
      </c>
      <c r="F15" s="103">
        <v>589519</v>
      </c>
      <c r="G15" s="103">
        <v>304034</v>
      </c>
      <c r="H15" s="103">
        <v>83571</v>
      </c>
      <c r="I15" s="103">
        <v>275019</v>
      </c>
      <c r="J15" s="103">
        <v>275019</v>
      </c>
      <c r="K15" s="103">
        <v>0</v>
      </c>
      <c r="L15" s="103">
        <v>0</v>
      </c>
      <c r="M15" s="103">
        <v>10466</v>
      </c>
      <c r="N15" s="103">
        <v>0</v>
      </c>
      <c r="O15" s="103">
        <v>0</v>
      </c>
      <c r="P15" s="103">
        <v>0</v>
      </c>
    </row>
    <row r="16" spans="1:16" s="22" customFormat="1" ht="38.25">
      <c r="A16" s="110" t="s">
        <v>54</v>
      </c>
      <c r="B16" s="104" t="s">
        <v>462</v>
      </c>
      <c r="C16" s="103">
        <v>18242428</v>
      </c>
      <c r="D16" s="103">
        <v>13277093</v>
      </c>
      <c r="E16" s="103">
        <v>4965335</v>
      </c>
      <c r="F16" s="103">
        <v>18029524</v>
      </c>
      <c r="G16" s="103">
        <v>6210873</v>
      </c>
      <c r="H16" s="103">
        <v>1047784</v>
      </c>
      <c r="I16" s="103">
        <v>8800658</v>
      </c>
      <c r="J16" s="103">
        <v>8770145</v>
      </c>
      <c r="K16" s="103">
        <v>806</v>
      </c>
      <c r="L16" s="103">
        <v>708</v>
      </c>
      <c r="M16" s="103">
        <v>3017187</v>
      </c>
      <c r="N16" s="103">
        <v>135654</v>
      </c>
      <c r="O16" s="103">
        <v>52578</v>
      </c>
      <c r="P16" s="103">
        <v>24672</v>
      </c>
    </row>
    <row r="17" spans="1:16" s="22" customFormat="1" ht="26.25" customHeight="1">
      <c r="A17" s="111" t="s">
        <v>69</v>
      </c>
      <c r="B17" s="104" t="s">
        <v>463</v>
      </c>
      <c r="C17" s="103">
        <v>3064793</v>
      </c>
      <c r="D17" s="103">
        <v>2228901</v>
      </c>
      <c r="E17" s="103">
        <v>835892</v>
      </c>
      <c r="F17" s="103">
        <v>3022263</v>
      </c>
      <c r="G17" s="103">
        <v>957334</v>
      </c>
      <c r="H17" s="103">
        <v>136543</v>
      </c>
      <c r="I17" s="103">
        <v>1817700</v>
      </c>
      <c r="J17" s="103">
        <v>1806097</v>
      </c>
      <c r="K17" s="103">
        <v>645</v>
      </c>
      <c r="L17" s="103">
        <v>645</v>
      </c>
      <c r="M17" s="103">
        <v>246584</v>
      </c>
      <c r="N17" s="103">
        <v>20448</v>
      </c>
      <c r="O17" s="103">
        <v>11930</v>
      </c>
      <c r="P17" s="103">
        <v>10152</v>
      </c>
    </row>
    <row r="18" spans="1:16" s="22" customFormat="1" ht="26.25" customHeight="1">
      <c r="A18" s="111" t="s">
        <v>70</v>
      </c>
      <c r="B18" s="104" t="s">
        <v>464</v>
      </c>
      <c r="C18" s="103">
        <v>73154</v>
      </c>
      <c r="D18" s="103">
        <v>42673</v>
      </c>
      <c r="E18" s="103">
        <v>30481</v>
      </c>
      <c r="F18" s="103">
        <v>72134</v>
      </c>
      <c r="G18" s="103">
        <v>46891</v>
      </c>
      <c r="H18" s="103">
        <v>4444</v>
      </c>
      <c r="I18" s="103">
        <v>22960</v>
      </c>
      <c r="J18" s="103">
        <v>22960</v>
      </c>
      <c r="K18" s="103">
        <v>0</v>
      </c>
      <c r="L18" s="103">
        <v>0</v>
      </c>
      <c r="M18" s="103">
        <v>2283</v>
      </c>
      <c r="N18" s="103">
        <v>6</v>
      </c>
      <c r="O18" s="103">
        <v>0</v>
      </c>
      <c r="P18" s="103">
        <v>1014</v>
      </c>
    </row>
    <row r="19" spans="1:16" ht="26.25" customHeight="1">
      <c r="A19" s="111" t="s">
        <v>71</v>
      </c>
      <c r="B19" s="104" t="s">
        <v>465</v>
      </c>
      <c r="C19" s="103">
        <v>40598</v>
      </c>
      <c r="D19" s="103">
        <v>32599</v>
      </c>
      <c r="E19" s="103">
        <v>7999</v>
      </c>
      <c r="F19" s="103">
        <v>38501</v>
      </c>
      <c r="G19" s="103">
        <v>3337</v>
      </c>
      <c r="H19" s="103">
        <v>435</v>
      </c>
      <c r="I19" s="103">
        <v>25140</v>
      </c>
      <c r="J19" s="103">
        <v>25140</v>
      </c>
      <c r="K19" s="103">
        <v>0</v>
      </c>
      <c r="L19" s="103">
        <v>0</v>
      </c>
      <c r="M19" s="103">
        <v>10024</v>
      </c>
      <c r="N19" s="103">
        <v>1504</v>
      </c>
      <c r="O19" s="103">
        <v>592</v>
      </c>
      <c r="P19" s="103">
        <v>1</v>
      </c>
    </row>
    <row r="20" spans="1:16" ht="26.25" customHeight="1">
      <c r="A20" s="111" t="s">
        <v>72</v>
      </c>
      <c r="B20" s="104" t="s">
        <v>466</v>
      </c>
      <c r="C20" s="103">
        <v>15020458</v>
      </c>
      <c r="D20" s="103">
        <v>10946743</v>
      </c>
      <c r="E20" s="103">
        <v>4073715</v>
      </c>
      <c r="F20" s="103">
        <v>14853582</v>
      </c>
      <c r="G20" s="103">
        <v>5188175</v>
      </c>
      <c r="H20" s="103">
        <v>904909</v>
      </c>
      <c r="I20" s="103">
        <v>6907451</v>
      </c>
      <c r="J20" s="103">
        <v>6888541</v>
      </c>
      <c r="K20" s="103">
        <v>161</v>
      </c>
      <c r="L20" s="103">
        <v>63</v>
      </c>
      <c r="M20" s="103">
        <v>2757795</v>
      </c>
      <c r="N20" s="103">
        <v>113332</v>
      </c>
      <c r="O20" s="103">
        <v>40055</v>
      </c>
      <c r="P20" s="103">
        <v>13489</v>
      </c>
    </row>
    <row r="21" spans="1:16" ht="26.25" customHeight="1">
      <c r="A21" s="112" t="s">
        <v>111</v>
      </c>
      <c r="B21" s="104" t="s">
        <v>467</v>
      </c>
      <c r="C21" s="103">
        <v>2785541</v>
      </c>
      <c r="D21" s="103">
        <v>2057658</v>
      </c>
      <c r="E21" s="103">
        <v>727883</v>
      </c>
      <c r="F21" s="103">
        <v>2757370</v>
      </c>
      <c r="G21" s="103">
        <v>1030601</v>
      </c>
      <c r="H21" s="103">
        <v>176221</v>
      </c>
      <c r="I21" s="103">
        <v>1665147</v>
      </c>
      <c r="J21" s="103">
        <v>1646662</v>
      </c>
      <c r="K21" s="103">
        <v>13</v>
      </c>
      <c r="L21" s="103">
        <v>0</v>
      </c>
      <c r="M21" s="103">
        <v>61609</v>
      </c>
      <c r="N21" s="103">
        <v>18930</v>
      </c>
      <c r="O21" s="103">
        <v>4489</v>
      </c>
      <c r="P21" s="103">
        <v>4752</v>
      </c>
    </row>
    <row r="22" spans="1:16" ht="26.25" customHeight="1">
      <c r="A22" s="111" t="s">
        <v>77</v>
      </c>
      <c r="B22" s="104" t="s">
        <v>468</v>
      </c>
      <c r="C22" s="103">
        <v>43425</v>
      </c>
      <c r="D22" s="103">
        <v>26177</v>
      </c>
      <c r="E22" s="103">
        <v>17248</v>
      </c>
      <c r="F22" s="103">
        <v>43044</v>
      </c>
      <c r="G22" s="103">
        <v>15136</v>
      </c>
      <c r="H22" s="103">
        <v>1453</v>
      </c>
      <c r="I22" s="103">
        <v>27407</v>
      </c>
      <c r="J22" s="103">
        <v>27407</v>
      </c>
      <c r="K22" s="103">
        <v>0</v>
      </c>
      <c r="L22" s="103">
        <v>0</v>
      </c>
      <c r="M22" s="103">
        <v>501</v>
      </c>
      <c r="N22" s="103">
        <v>364</v>
      </c>
      <c r="O22" s="103">
        <v>1</v>
      </c>
      <c r="P22" s="103">
        <v>16</v>
      </c>
    </row>
    <row r="23" spans="1:16" ht="51">
      <c r="A23" s="110" t="s">
        <v>48</v>
      </c>
      <c r="B23" s="104" t="s">
        <v>469</v>
      </c>
      <c r="C23" s="103">
        <v>6224319</v>
      </c>
      <c r="D23" s="103">
        <v>4350858</v>
      </c>
      <c r="E23" s="103">
        <v>1873461</v>
      </c>
      <c r="F23" s="103">
        <v>5927134</v>
      </c>
      <c r="G23" s="103">
        <v>1805057</v>
      </c>
      <c r="H23" s="103">
        <v>211514</v>
      </c>
      <c r="I23" s="103">
        <v>3590571</v>
      </c>
      <c r="J23" s="103">
        <v>3582203</v>
      </c>
      <c r="K23" s="103">
        <v>1439</v>
      </c>
      <c r="L23" s="103">
        <v>1412</v>
      </c>
      <c r="M23" s="103">
        <v>530067</v>
      </c>
      <c r="N23" s="103">
        <v>110365</v>
      </c>
      <c r="O23" s="103">
        <v>35726</v>
      </c>
      <c r="P23" s="103">
        <v>151094</v>
      </c>
    </row>
    <row r="24" spans="1:16" ht="24" customHeight="1">
      <c r="A24" s="111" t="s">
        <v>149</v>
      </c>
      <c r="B24" s="104" t="s">
        <v>470</v>
      </c>
      <c r="C24" s="103">
        <v>6118122</v>
      </c>
      <c r="D24" s="103">
        <v>4256189</v>
      </c>
      <c r="E24" s="103">
        <v>1861933</v>
      </c>
      <c r="F24" s="103">
        <v>5821251</v>
      </c>
      <c r="G24" s="103">
        <v>1805057</v>
      </c>
      <c r="H24" s="103">
        <v>211514</v>
      </c>
      <c r="I24" s="103">
        <v>3587997</v>
      </c>
      <c r="J24" s="103">
        <v>3579629</v>
      </c>
      <c r="K24" s="103">
        <v>1439</v>
      </c>
      <c r="L24" s="103">
        <v>1412</v>
      </c>
      <c r="M24" s="103">
        <v>426758</v>
      </c>
      <c r="N24" s="103">
        <v>110362</v>
      </c>
      <c r="O24" s="103">
        <v>35726</v>
      </c>
      <c r="P24" s="103">
        <v>150783</v>
      </c>
    </row>
    <row r="25" spans="1:16" ht="24" customHeight="1">
      <c r="A25" s="112" t="s">
        <v>111</v>
      </c>
      <c r="B25" s="104" t="s">
        <v>471</v>
      </c>
      <c r="C25" s="103">
        <v>1221250</v>
      </c>
      <c r="D25" s="103">
        <v>770296</v>
      </c>
      <c r="E25" s="103">
        <v>450954</v>
      </c>
      <c r="F25" s="103">
        <v>1161938</v>
      </c>
      <c r="G25" s="103">
        <v>320787</v>
      </c>
      <c r="H25" s="103">
        <v>46220</v>
      </c>
      <c r="I25" s="103">
        <v>757863</v>
      </c>
      <c r="J25" s="103">
        <v>756682</v>
      </c>
      <c r="K25" s="103">
        <v>17</v>
      </c>
      <c r="L25" s="103">
        <v>8</v>
      </c>
      <c r="M25" s="103">
        <v>83271</v>
      </c>
      <c r="N25" s="103">
        <v>14100</v>
      </c>
      <c r="O25" s="103">
        <v>511</v>
      </c>
      <c r="P25" s="103">
        <v>44701</v>
      </c>
    </row>
    <row r="26" spans="1:16" ht="24" customHeight="1">
      <c r="A26" s="111" t="s">
        <v>152</v>
      </c>
      <c r="B26" s="104" t="s">
        <v>472</v>
      </c>
      <c r="C26" s="103">
        <v>106197</v>
      </c>
      <c r="D26" s="103">
        <v>94669</v>
      </c>
      <c r="E26" s="103">
        <v>11528</v>
      </c>
      <c r="F26" s="103">
        <v>105883</v>
      </c>
      <c r="G26" s="103">
        <v>0</v>
      </c>
      <c r="H26" s="103">
        <v>0</v>
      </c>
      <c r="I26" s="103">
        <v>2574</v>
      </c>
      <c r="J26" s="103">
        <v>2574</v>
      </c>
      <c r="K26" s="103">
        <v>0</v>
      </c>
      <c r="L26" s="103">
        <v>0</v>
      </c>
      <c r="M26" s="103">
        <v>103309</v>
      </c>
      <c r="N26" s="103">
        <v>3</v>
      </c>
      <c r="O26" s="103">
        <v>0</v>
      </c>
      <c r="P26" s="103">
        <v>311</v>
      </c>
    </row>
    <row r="27" spans="1:16" ht="25.5">
      <c r="A27" s="110" t="s">
        <v>154</v>
      </c>
      <c r="B27" s="104" t="s">
        <v>473</v>
      </c>
      <c r="C27" s="103">
        <v>1562846</v>
      </c>
      <c r="D27" s="103">
        <v>1147741</v>
      </c>
      <c r="E27" s="103">
        <v>415105</v>
      </c>
      <c r="F27" s="103">
        <v>1381328</v>
      </c>
      <c r="G27" s="103">
        <v>556137</v>
      </c>
      <c r="H27" s="103">
        <v>68648</v>
      </c>
      <c r="I27" s="103">
        <v>791786</v>
      </c>
      <c r="J27" s="103">
        <v>791786</v>
      </c>
      <c r="K27" s="103">
        <v>0</v>
      </c>
      <c r="L27" s="103">
        <v>0</v>
      </c>
      <c r="M27" s="103">
        <v>33405</v>
      </c>
      <c r="N27" s="103">
        <v>51350</v>
      </c>
      <c r="O27" s="103">
        <v>127063</v>
      </c>
      <c r="P27" s="103">
        <v>3105</v>
      </c>
    </row>
    <row r="28" spans="1:16" ht="39.75" customHeight="1">
      <c r="A28" s="111" t="s">
        <v>42</v>
      </c>
      <c r="B28" s="104" t="s">
        <v>474</v>
      </c>
      <c r="C28" s="103">
        <v>1562825</v>
      </c>
      <c r="D28" s="103">
        <v>1147741</v>
      </c>
      <c r="E28" s="103">
        <v>415084</v>
      </c>
      <c r="F28" s="103">
        <v>1381307</v>
      </c>
      <c r="G28" s="103">
        <v>556137</v>
      </c>
      <c r="H28" s="103">
        <v>68648</v>
      </c>
      <c r="I28" s="103">
        <v>791765</v>
      </c>
      <c r="J28" s="103">
        <v>791765</v>
      </c>
      <c r="K28" s="103">
        <v>0</v>
      </c>
      <c r="L28" s="103">
        <v>0</v>
      </c>
      <c r="M28" s="103">
        <v>33405</v>
      </c>
      <c r="N28" s="103">
        <v>51350</v>
      </c>
      <c r="O28" s="103">
        <v>127063</v>
      </c>
      <c r="P28" s="103">
        <v>3105</v>
      </c>
    </row>
    <row r="29" spans="1:16" ht="42" customHeight="1">
      <c r="A29" s="111" t="s">
        <v>157</v>
      </c>
      <c r="B29" s="104" t="s">
        <v>475</v>
      </c>
      <c r="C29" s="103">
        <v>21</v>
      </c>
      <c r="D29" s="103">
        <v>0</v>
      </c>
      <c r="E29" s="103">
        <v>21</v>
      </c>
      <c r="F29" s="103">
        <v>21</v>
      </c>
      <c r="G29" s="103">
        <v>0</v>
      </c>
      <c r="H29" s="103">
        <v>0</v>
      </c>
      <c r="I29" s="103">
        <v>21</v>
      </c>
      <c r="J29" s="103">
        <v>21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</row>
    <row r="30" spans="1:16" ht="42" customHeight="1">
      <c r="A30" s="109" t="s">
        <v>81</v>
      </c>
      <c r="B30" s="104" t="s">
        <v>476</v>
      </c>
      <c r="C30" s="103">
        <v>681698</v>
      </c>
      <c r="D30" s="103">
        <v>503082</v>
      </c>
      <c r="E30" s="103">
        <v>178616</v>
      </c>
      <c r="F30" s="103">
        <v>590997</v>
      </c>
      <c r="G30" s="103">
        <v>271916</v>
      </c>
      <c r="H30" s="103">
        <v>34529</v>
      </c>
      <c r="I30" s="103">
        <v>276773</v>
      </c>
      <c r="J30" s="103">
        <v>276631</v>
      </c>
      <c r="K30" s="103">
        <v>146</v>
      </c>
      <c r="L30" s="103">
        <v>145</v>
      </c>
      <c r="M30" s="103">
        <v>42162</v>
      </c>
      <c r="N30" s="103">
        <v>61869</v>
      </c>
      <c r="O30" s="103">
        <v>11073</v>
      </c>
      <c r="P30" s="103">
        <v>17759</v>
      </c>
    </row>
    <row r="31" spans="1:16" ht="42" customHeight="1">
      <c r="A31" s="110" t="s">
        <v>164</v>
      </c>
      <c r="B31" s="104" t="s">
        <v>477</v>
      </c>
      <c r="C31" s="103">
        <v>2793</v>
      </c>
      <c r="D31" s="103">
        <v>2763</v>
      </c>
      <c r="E31" s="103">
        <v>30</v>
      </c>
      <c r="F31" s="103">
        <v>1748</v>
      </c>
      <c r="G31" s="103">
        <v>439</v>
      </c>
      <c r="H31" s="103">
        <v>170</v>
      </c>
      <c r="I31" s="103">
        <v>1019</v>
      </c>
      <c r="J31" s="103">
        <v>1019</v>
      </c>
      <c r="K31" s="103">
        <v>0</v>
      </c>
      <c r="L31" s="103">
        <v>0</v>
      </c>
      <c r="M31" s="103">
        <v>290</v>
      </c>
      <c r="N31" s="103">
        <v>563</v>
      </c>
      <c r="O31" s="103">
        <v>335</v>
      </c>
      <c r="P31" s="103">
        <v>147</v>
      </c>
    </row>
    <row r="32" spans="1:16" ht="42" customHeight="1">
      <c r="A32" s="110" t="s">
        <v>79</v>
      </c>
      <c r="B32" s="104" t="s">
        <v>478</v>
      </c>
      <c r="C32" s="103">
        <v>76962</v>
      </c>
      <c r="D32" s="103">
        <v>71691</v>
      </c>
      <c r="E32" s="103">
        <v>5271</v>
      </c>
      <c r="F32" s="103">
        <v>10890</v>
      </c>
      <c r="G32" s="103">
        <v>0</v>
      </c>
      <c r="H32" s="103">
        <v>0</v>
      </c>
      <c r="I32" s="103">
        <v>1995</v>
      </c>
      <c r="J32" s="103">
        <v>1995</v>
      </c>
      <c r="K32" s="103">
        <v>0</v>
      </c>
      <c r="L32" s="103">
        <v>0</v>
      </c>
      <c r="M32" s="103">
        <v>8895</v>
      </c>
      <c r="N32" s="103">
        <v>48139</v>
      </c>
      <c r="O32" s="103">
        <v>4738</v>
      </c>
      <c r="P32" s="103">
        <v>13195</v>
      </c>
    </row>
    <row r="33" spans="1:16" ht="42.75" customHeight="1">
      <c r="A33" s="110" t="s">
        <v>78</v>
      </c>
      <c r="B33" s="104" t="s">
        <v>479</v>
      </c>
      <c r="C33" s="103">
        <v>360409</v>
      </c>
      <c r="D33" s="103">
        <v>229386</v>
      </c>
      <c r="E33" s="103">
        <v>131023</v>
      </c>
      <c r="F33" s="103">
        <v>358639</v>
      </c>
      <c r="G33" s="103">
        <v>178960</v>
      </c>
      <c r="H33" s="103">
        <v>25973</v>
      </c>
      <c r="I33" s="103">
        <v>175807</v>
      </c>
      <c r="J33" s="103">
        <v>175807</v>
      </c>
      <c r="K33" s="103">
        <v>145</v>
      </c>
      <c r="L33" s="103">
        <v>145</v>
      </c>
      <c r="M33" s="103">
        <v>3727</v>
      </c>
      <c r="N33" s="103">
        <v>595</v>
      </c>
      <c r="O33" s="103">
        <v>14</v>
      </c>
      <c r="P33" s="103">
        <v>1161</v>
      </c>
    </row>
    <row r="34" spans="1:16" ht="41.25" customHeight="1">
      <c r="A34" s="110" t="s">
        <v>85</v>
      </c>
      <c r="B34" s="104" t="s">
        <v>480</v>
      </c>
      <c r="C34" s="103">
        <v>241534</v>
      </c>
      <c r="D34" s="103">
        <v>199242</v>
      </c>
      <c r="E34" s="103">
        <v>42292</v>
      </c>
      <c r="F34" s="103">
        <v>219720</v>
      </c>
      <c r="G34" s="103">
        <v>92517</v>
      </c>
      <c r="H34" s="103">
        <v>8386</v>
      </c>
      <c r="I34" s="103">
        <v>97952</v>
      </c>
      <c r="J34" s="103">
        <v>97810</v>
      </c>
      <c r="K34" s="103">
        <v>1</v>
      </c>
      <c r="L34" s="103">
        <v>0</v>
      </c>
      <c r="M34" s="103">
        <v>29250</v>
      </c>
      <c r="N34" s="103">
        <v>12572</v>
      </c>
      <c r="O34" s="103">
        <v>5986</v>
      </c>
      <c r="P34" s="103">
        <v>3256</v>
      </c>
    </row>
    <row r="35" spans="1:16" ht="38.25">
      <c r="A35" s="109" t="s">
        <v>454</v>
      </c>
      <c r="B35" s="104" t="s">
        <v>481</v>
      </c>
      <c r="C35" s="103">
        <v>59698283</v>
      </c>
      <c r="D35" s="103">
        <v>48612717</v>
      </c>
      <c r="E35" s="103">
        <v>11085566</v>
      </c>
      <c r="F35" s="103">
        <v>54250836</v>
      </c>
      <c r="G35" s="103">
        <v>14557649</v>
      </c>
      <c r="H35" s="103">
        <v>2158321</v>
      </c>
      <c r="I35" s="103">
        <v>33635333</v>
      </c>
      <c r="J35" s="103">
        <v>33553575</v>
      </c>
      <c r="K35" s="103">
        <v>22939</v>
      </c>
      <c r="L35" s="103">
        <v>22395</v>
      </c>
      <c r="M35" s="103">
        <v>6034915</v>
      </c>
      <c r="N35" s="103">
        <v>1872008</v>
      </c>
      <c r="O35" s="103">
        <v>655646</v>
      </c>
      <c r="P35" s="103">
        <v>2919793</v>
      </c>
    </row>
    <row r="36" spans="1:16" ht="12.75">
      <c r="A36" s="108" t="s">
        <v>41</v>
      </c>
      <c r="B36" s="104" t="s">
        <v>482</v>
      </c>
      <c r="C36" s="103">
        <v>231202116</v>
      </c>
      <c r="D36" s="103">
        <v>178895334</v>
      </c>
      <c r="E36" s="103">
        <v>52306782</v>
      </c>
      <c r="F36" s="103">
        <v>211932767</v>
      </c>
      <c r="G36" s="103">
        <v>65147872</v>
      </c>
      <c r="H36" s="103">
        <v>10122432</v>
      </c>
      <c r="I36" s="103">
        <v>120483135</v>
      </c>
      <c r="J36" s="103">
        <v>120154320</v>
      </c>
      <c r="K36" s="103">
        <v>53884</v>
      </c>
      <c r="L36" s="103">
        <v>52277</v>
      </c>
      <c r="M36" s="103">
        <v>26247876</v>
      </c>
      <c r="N36" s="103">
        <v>9800879</v>
      </c>
      <c r="O36" s="103">
        <v>2962762</v>
      </c>
      <c r="P36" s="103">
        <v>6505708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"/>
  <sheetViews>
    <sheetView view="pageBreakPreview" zoomScaleSheetLayoutView="100" zoomScalePageLayoutView="0" workbookViewId="0" topLeftCell="A1">
      <selection activeCell="C5" sqref="C5:I108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3" customFormat="1" ht="12.75">
      <c r="A1" s="40"/>
      <c r="B1" s="41"/>
      <c r="C1" s="41"/>
      <c r="D1" s="42"/>
      <c r="F1" s="44" t="s">
        <v>47</v>
      </c>
    </row>
    <row r="2" spans="1:14" s="43" customFormat="1" ht="12.75">
      <c r="A2" s="45" t="s">
        <v>36</v>
      </c>
      <c r="B2" s="46"/>
      <c r="C2" s="46"/>
      <c r="D2" s="47"/>
      <c r="F2" s="48"/>
      <c r="H2" s="48"/>
      <c r="I2" s="48" t="s">
        <v>37</v>
      </c>
      <c r="J2" s="48"/>
      <c r="K2" s="48"/>
      <c r="L2" s="48"/>
      <c r="M2" s="48"/>
      <c r="N2" s="48"/>
    </row>
    <row r="3" spans="1:9" s="51" customFormat="1" ht="89.25">
      <c r="A3" s="49"/>
      <c r="B3" s="50" t="s">
        <v>8</v>
      </c>
      <c r="C3" s="77" t="s">
        <v>113</v>
      </c>
      <c r="D3" s="38" t="s">
        <v>17</v>
      </c>
      <c r="E3" s="38" t="s">
        <v>38</v>
      </c>
      <c r="F3" s="38" t="s">
        <v>39</v>
      </c>
      <c r="G3" s="38" t="s">
        <v>73</v>
      </c>
      <c r="H3" s="38" t="s">
        <v>101</v>
      </c>
      <c r="I3" s="38" t="s">
        <v>102</v>
      </c>
    </row>
    <row r="4" spans="1:9" s="51" customFormat="1" ht="12.75">
      <c r="A4" s="49" t="s">
        <v>5</v>
      </c>
      <c r="B4" s="50" t="s">
        <v>6</v>
      </c>
      <c r="C4" s="50">
        <v>1</v>
      </c>
      <c r="D4" s="38">
        <v>2</v>
      </c>
      <c r="E4" s="50">
        <v>3</v>
      </c>
      <c r="F4" s="38">
        <v>4</v>
      </c>
      <c r="G4" s="50">
        <v>5</v>
      </c>
      <c r="H4" s="38">
        <v>6</v>
      </c>
      <c r="I4" s="50">
        <v>7</v>
      </c>
    </row>
    <row r="5" spans="1:14" s="43" customFormat="1" ht="51">
      <c r="A5" s="124" t="s">
        <v>103</v>
      </c>
      <c r="B5" s="125" t="s">
        <v>171</v>
      </c>
      <c r="C5" s="103">
        <v>491</v>
      </c>
      <c r="D5" s="103">
        <v>8164924</v>
      </c>
      <c r="E5" s="103">
        <v>5414732</v>
      </c>
      <c r="F5" s="103">
        <v>2152684</v>
      </c>
      <c r="G5" s="103">
        <v>597289</v>
      </c>
      <c r="H5" s="103">
        <v>8</v>
      </c>
      <c r="I5" s="103">
        <v>211</v>
      </c>
      <c r="J5" s="52"/>
      <c r="K5" s="105"/>
      <c r="L5" s="52"/>
      <c r="M5" s="52"/>
      <c r="N5" s="52"/>
    </row>
    <row r="6" spans="1:14" s="43" customFormat="1" ht="51">
      <c r="A6" s="124" t="s">
        <v>104</v>
      </c>
      <c r="B6" s="125" t="s">
        <v>172</v>
      </c>
      <c r="C6" s="103">
        <v>47</v>
      </c>
      <c r="D6" s="103">
        <v>183181</v>
      </c>
      <c r="E6" s="103">
        <v>106976</v>
      </c>
      <c r="F6" s="103">
        <v>72094</v>
      </c>
      <c r="G6" s="103">
        <v>4111</v>
      </c>
      <c r="H6" s="103">
        <v>0</v>
      </c>
      <c r="I6" s="103">
        <v>0</v>
      </c>
      <c r="J6" s="52"/>
      <c r="K6" s="52"/>
      <c r="L6" s="52"/>
      <c r="M6" s="52"/>
      <c r="N6" s="52"/>
    </row>
    <row r="7" spans="1:14" s="43" customFormat="1" ht="38.25">
      <c r="A7" s="124" t="s">
        <v>105</v>
      </c>
      <c r="B7" s="125" t="s">
        <v>173</v>
      </c>
      <c r="C7" s="103">
        <v>208</v>
      </c>
      <c r="D7" s="103">
        <v>3609</v>
      </c>
      <c r="E7" s="103">
        <v>2047</v>
      </c>
      <c r="F7" s="103">
        <v>1388</v>
      </c>
      <c r="G7" s="103">
        <v>155</v>
      </c>
      <c r="H7" s="103">
        <v>0</v>
      </c>
      <c r="I7" s="103">
        <v>19</v>
      </c>
      <c r="J7" s="52"/>
      <c r="K7" s="52"/>
      <c r="L7" s="52"/>
      <c r="M7" s="52"/>
      <c r="N7" s="52"/>
    </row>
    <row r="8" spans="1:14" s="43" customFormat="1" ht="127.5">
      <c r="A8" s="124" t="s">
        <v>106</v>
      </c>
      <c r="B8" s="125" t="s">
        <v>174</v>
      </c>
      <c r="C8" s="103">
        <v>198</v>
      </c>
      <c r="D8" s="103">
        <v>412105</v>
      </c>
      <c r="E8" s="103">
        <v>201276</v>
      </c>
      <c r="F8" s="103">
        <v>181089</v>
      </c>
      <c r="G8" s="103">
        <v>29583</v>
      </c>
      <c r="H8" s="103">
        <v>0</v>
      </c>
      <c r="I8" s="103">
        <v>157</v>
      </c>
      <c r="J8" s="52"/>
      <c r="K8" s="52"/>
      <c r="L8" s="52"/>
      <c r="M8" s="52"/>
      <c r="N8" s="52"/>
    </row>
    <row r="9" spans="1:14" s="43" customFormat="1" ht="25.5">
      <c r="A9" s="124" t="s">
        <v>107</v>
      </c>
      <c r="B9" s="125" t="s">
        <v>175</v>
      </c>
      <c r="C9" s="103">
        <v>17</v>
      </c>
      <c r="D9" s="103">
        <v>7015</v>
      </c>
      <c r="E9" s="103">
        <v>6689</v>
      </c>
      <c r="F9" s="103">
        <v>326</v>
      </c>
      <c r="G9" s="103">
        <v>0</v>
      </c>
      <c r="H9" s="103">
        <v>0</v>
      </c>
      <c r="I9" s="103">
        <v>0</v>
      </c>
      <c r="J9" s="52"/>
      <c r="K9" s="52"/>
      <c r="L9" s="52"/>
      <c r="M9" s="52"/>
      <c r="N9" s="52"/>
    </row>
    <row r="10" spans="1:14" s="43" customFormat="1" ht="74.25" customHeight="1">
      <c r="A10" s="124" t="s">
        <v>108</v>
      </c>
      <c r="B10" s="125" t="s">
        <v>176</v>
      </c>
      <c r="C10" s="103">
        <v>117517</v>
      </c>
      <c r="D10" s="103">
        <v>23327817</v>
      </c>
      <c r="E10" s="103">
        <v>14242200</v>
      </c>
      <c r="F10" s="103">
        <v>7264731</v>
      </c>
      <c r="G10" s="103">
        <v>1809032</v>
      </c>
      <c r="H10" s="104" t="s">
        <v>170</v>
      </c>
      <c r="I10" s="103">
        <v>11854</v>
      </c>
      <c r="J10" s="52"/>
      <c r="K10" s="52"/>
      <c r="L10" s="52"/>
      <c r="M10" s="52"/>
      <c r="N10" s="52"/>
    </row>
    <row r="11" spans="1:14" s="43" customFormat="1" ht="55.5" customHeight="1">
      <c r="A11" s="124" t="s">
        <v>116</v>
      </c>
      <c r="B11" s="125" t="s">
        <v>177</v>
      </c>
      <c r="C11" s="103">
        <v>9</v>
      </c>
      <c r="D11" s="103">
        <v>9</v>
      </c>
      <c r="E11" s="103">
        <v>3</v>
      </c>
      <c r="F11" s="103">
        <v>6</v>
      </c>
      <c r="G11" s="103">
        <v>0</v>
      </c>
      <c r="H11" s="103">
        <v>0</v>
      </c>
      <c r="I11" s="103">
        <v>0</v>
      </c>
      <c r="J11" s="48"/>
      <c r="K11" s="48"/>
      <c r="L11" s="48"/>
      <c r="M11" s="69"/>
      <c r="N11" s="48"/>
    </row>
    <row r="12" spans="1:13" s="43" customFormat="1" ht="138" customHeight="1">
      <c r="A12" s="124" t="s">
        <v>178</v>
      </c>
      <c r="B12" s="125" t="s">
        <v>179</v>
      </c>
      <c r="C12" s="103">
        <v>257</v>
      </c>
      <c r="D12" s="103">
        <v>239454</v>
      </c>
      <c r="E12" s="103">
        <v>19911</v>
      </c>
      <c r="F12" s="103">
        <v>16454</v>
      </c>
      <c r="G12" s="103">
        <v>203085</v>
      </c>
      <c r="H12" s="103">
        <v>0</v>
      </c>
      <c r="I12" s="103">
        <v>4</v>
      </c>
      <c r="J12" s="48"/>
      <c r="K12" s="106" t="e">
        <f>D5+D6+D7+D8+D9+D10+D11+D12+'P4'!#REF!+'P5'!C73</f>
        <v>#REF!</v>
      </c>
      <c r="L12" s="69"/>
      <c r="M12" s="48"/>
    </row>
    <row r="13" spans="1:13" s="43" customFormat="1" ht="36.75" customHeight="1">
      <c r="A13" s="124" t="s">
        <v>180</v>
      </c>
      <c r="B13" s="125"/>
      <c r="C13" s="104"/>
      <c r="D13" s="104"/>
      <c r="E13" s="104"/>
      <c r="F13" s="104"/>
      <c r="G13" s="104"/>
      <c r="H13" s="104"/>
      <c r="I13" s="104"/>
      <c r="J13" s="48"/>
      <c r="K13" s="48"/>
      <c r="L13" s="69"/>
      <c r="M13" s="48"/>
    </row>
    <row r="14" spans="1:13" s="43" customFormat="1" ht="40.5" customHeight="1">
      <c r="A14" s="126" t="s">
        <v>94</v>
      </c>
      <c r="B14" s="125" t="s">
        <v>181</v>
      </c>
      <c r="C14" s="104" t="s">
        <v>170</v>
      </c>
      <c r="D14" s="103">
        <v>5330</v>
      </c>
      <c r="E14" s="104" t="s">
        <v>170</v>
      </c>
      <c r="F14" s="104" t="s">
        <v>170</v>
      </c>
      <c r="G14" s="104" t="s">
        <v>170</v>
      </c>
      <c r="H14" s="104" t="s">
        <v>170</v>
      </c>
      <c r="I14" s="104" t="s">
        <v>170</v>
      </c>
      <c r="J14" s="48"/>
      <c r="K14" s="48"/>
      <c r="L14" s="69"/>
      <c r="M14" s="48"/>
    </row>
    <row r="15" spans="1:13" s="43" customFormat="1" ht="21" customHeight="1">
      <c r="A15" s="126" t="s">
        <v>182</v>
      </c>
      <c r="B15" s="125"/>
      <c r="C15" s="104"/>
      <c r="D15" s="104"/>
      <c r="E15" s="104"/>
      <c r="F15" s="104"/>
      <c r="G15" s="104"/>
      <c r="H15" s="104"/>
      <c r="I15" s="104"/>
      <c r="J15" s="48"/>
      <c r="K15" s="48"/>
      <c r="L15" s="69"/>
      <c r="M15" s="48"/>
    </row>
    <row r="16" spans="1:13" s="43" customFormat="1" ht="56.25" customHeight="1">
      <c r="A16" s="127" t="s">
        <v>183</v>
      </c>
      <c r="B16" s="125" t="s">
        <v>184</v>
      </c>
      <c r="C16" s="104" t="s">
        <v>170</v>
      </c>
      <c r="D16" s="103">
        <v>1643</v>
      </c>
      <c r="E16" s="104" t="s">
        <v>170</v>
      </c>
      <c r="F16" s="104" t="s">
        <v>170</v>
      </c>
      <c r="G16" s="104" t="s">
        <v>170</v>
      </c>
      <c r="H16" s="104" t="s">
        <v>170</v>
      </c>
      <c r="I16" s="104" t="s">
        <v>170</v>
      </c>
      <c r="J16" s="48"/>
      <c r="K16" s="48"/>
      <c r="L16" s="69"/>
      <c r="M16" s="48"/>
    </row>
    <row r="17" spans="1:13" s="43" customFormat="1" ht="35.25" customHeight="1">
      <c r="A17" s="128" t="s">
        <v>185</v>
      </c>
      <c r="B17" s="125" t="s">
        <v>186</v>
      </c>
      <c r="C17" s="104" t="s">
        <v>170</v>
      </c>
      <c r="D17" s="103">
        <v>528</v>
      </c>
      <c r="E17" s="104" t="s">
        <v>170</v>
      </c>
      <c r="F17" s="104" t="s">
        <v>170</v>
      </c>
      <c r="G17" s="104" t="s">
        <v>170</v>
      </c>
      <c r="H17" s="104" t="s">
        <v>170</v>
      </c>
      <c r="I17" s="104" t="s">
        <v>170</v>
      </c>
      <c r="J17" s="48"/>
      <c r="K17" s="48"/>
      <c r="L17" s="69"/>
      <c r="M17" s="48"/>
    </row>
    <row r="18" spans="1:13" s="43" customFormat="1" ht="40.5" customHeight="1">
      <c r="A18" s="127" t="s">
        <v>187</v>
      </c>
      <c r="B18" s="125" t="s">
        <v>188</v>
      </c>
      <c r="C18" s="104" t="s">
        <v>170</v>
      </c>
      <c r="D18" s="103">
        <v>174</v>
      </c>
      <c r="E18" s="104" t="s">
        <v>170</v>
      </c>
      <c r="F18" s="104" t="s">
        <v>170</v>
      </c>
      <c r="G18" s="104" t="s">
        <v>170</v>
      </c>
      <c r="H18" s="104" t="s">
        <v>170</v>
      </c>
      <c r="I18" s="104" t="s">
        <v>170</v>
      </c>
      <c r="J18" s="48"/>
      <c r="K18" s="48"/>
      <c r="L18" s="69"/>
      <c r="M18" s="48"/>
    </row>
    <row r="19" spans="1:13" s="43" customFormat="1" ht="36" customHeight="1">
      <c r="A19" s="128" t="s">
        <v>185</v>
      </c>
      <c r="B19" s="125" t="s">
        <v>189</v>
      </c>
      <c r="C19" s="104" t="s">
        <v>170</v>
      </c>
      <c r="D19" s="103">
        <v>0</v>
      </c>
      <c r="E19" s="104" t="s">
        <v>170</v>
      </c>
      <c r="F19" s="104" t="s">
        <v>170</v>
      </c>
      <c r="G19" s="104" t="s">
        <v>170</v>
      </c>
      <c r="H19" s="104" t="s">
        <v>170</v>
      </c>
      <c r="I19" s="104" t="s">
        <v>170</v>
      </c>
      <c r="J19" s="48"/>
      <c r="K19" s="48"/>
      <c r="L19" s="69"/>
      <c r="M19" s="48"/>
    </row>
    <row r="20" spans="1:13" s="43" customFormat="1" ht="30" customHeight="1">
      <c r="A20" s="126" t="s">
        <v>190</v>
      </c>
      <c r="B20" s="125"/>
      <c r="C20" s="104"/>
      <c r="D20" s="104"/>
      <c r="E20" s="104"/>
      <c r="F20" s="104"/>
      <c r="G20" s="104"/>
      <c r="H20" s="104"/>
      <c r="I20" s="104"/>
      <c r="J20" s="52"/>
      <c r="K20" s="52"/>
      <c r="L20" s="52"/>
      <c r="M20" s="52"/>
    </row>
    <row r="21" spans="1:13" s="43" customFormat="1" ht="42" customHeight="1">
      <c r="A21" s="127" t="s">
        <v>191</v>
      </c>
      <c r="B21" s="125" t="s">
        <v>192</v>
      </c>
      <c r="C21" s="104" t="s">
        <v>170</v>
      </c>
      <c r="D21" s="103">
        <v>266</v>
      </c>
      <c r="E21" s="104" t="s">
        <v>170</v>
      </c>
      <c r="F21" s="104" t="s">
        <v>170</v>
      </c>
      <c r="G21" s="104" t="s">
        <v>170</v>
      </c>
      <c r="H21" s="104" t="s">
        <v>170</v>
      </c>
      <c r="I21" s="104" t="s">
        <v>170</v>
      </c>
      <c r="J21" s="52"/>
      <c r="K21" s="52"/>
      <c r="L21" s="52"/>
      <c r="M21" s="52"/>
    </row>
    <row r="22" spans="1:13" s="71" customFormat="1" ht="54" customHeight="1">
      <c r="A22" s="128" t="s">
        <v>185</v>
      </c>
      <c r="B22" s="125" t="s">
        <v>193</v>
      </c>
      <c r="C22" s="104" t="s">
        <v>170</v>
      </c>
      <c r="D22" s="103">
        <v>204</v>
      </c>
      <c r="E22" s="104" t="s">
        <v>170</v>
      </c>
      <c r="F22" s="104" t="s">
        <v>170</v>
      </c>
      <c r="G22" s="104" t="s">
        <v>170</v>
      </c>
      <c r="H22" s="104" t="s">
        <v>170</v>
      </c>
      <c r="I22" s="104" t="s">
        <v>170</v>
      </c>
      <c r="J22" s="70"/>
      <c r="K22" s="70"/>
      <c r="L22" s="70"/>
      <c r="M22" s="70"/>
    </row>
    <row r="23" spans="1:13" s="71" customFormat="1" ht="43.5" customHeight="1">
      <c r="A23" s="127" t="s">
        <v>194</v>
      </c>
      <c r="B23" s="125" t="s">
        <v>195</v>
      </c>
      <c r="C23" s="104" t="s">
        <v>170</v>
      </c>
      <c r="D23" s="103">
        <v>224024</v>
      </c>
      <c r="E23" s="104" t="s">
        <v>170</v>
      </c>
      <c r="F23" s="104" t="s">
        <v>170</v>
      </c>
      <c r="G23" s="104" t="s">
        <v>170</v>
      </c>
      <c r="H23" s="104" t="s">
        <v>170</v>
      </c>
      <c r="I23" s="104" t="s">
        <v>170</v>
      </c>
      <c r="J23" s="70"/>
      <c r="K23" s="70"/>
      <c r="L23" s="70"/>
      <c r="M23" s="70"/>
    </row>
    <row r="24" spans="1:13" s="73" customFormat="1" ht="25.5">
      <c r="A24" s="128" t="s">
        <v>185</v>
      </c>
      <c r="B24" s="125" t="s">
        <v>196</v>
      </c>
      <c r="C24" s="104" t="s">
        <v>170</v>
      </c>
      <c r="D24" s="103">
        <v>133</v>
      </c>
      <c r="E24" s="104" t="s">
        <v>170</v>
      </c>
      <c r="F24" s="104" t="s">
        <v>170</v>
      </c>
      <c r="G24" s="104" t="s">
        <v>170</v>
      </c>
      <c r="H24" s="104" t="s">
        <v>170</v>
      </c>
      <c r="I24" s="104" t="s">
        <v>170</v>
      </c>
      <c r="J24" s="72"/>
      <c r="K24" s="72"/>
      <c r="L24" s="72"/>
      <c r="M24" s="72"/>
    </row>
    <row r="25" spans="1:13" s="40" customFormat="1" ht="21" customHeight="1">
      <c r="A25" s="126" t="s">
        <v>197</v>
      </c>
      <c r="B25" s="125"/>
      <c r="C25" s="104"/>
      <c r="D25" s="104"/>
      <c r="E25" s="104"/>
      <c r="F25" s="104"/>
      <c r="G25" s="104"/>
      <c r="H25" s="104"/>
      <c r="I25" s="104"/>
      <c r="J25" s="56"/>
      <c r="K25" s="56"/>
      <c r="L25" s="56"/>
      <c r="M25" s="56"/>
    </row>
    <row r="26" spans="1:13" s="73" customFormat="1" ht="25.5">
      <c r="A26" s="127" t="s">
        <v>198</v>
      </c>
      <c r="B26" s="125" t="s">
        <v>199</v>
      </c>
      <c r="C26" s="104" t="s">
        <v>170</v>
      </c>
      <c r="D26" s="103">
        <v>9514030</v>
      </c>
      <c r="E26" s="104" t="s">
        <v>170</v>
      </c>
      <c r="F26" s="104" t="s">
        <v>170</v>
      </c>
      <c r="G26" s="104" t="s">
        <v>170</v>
      </c>
      <c r="H26" s="104" t="s">
        <v>170</v>
      </c>
      <c r="I26" s="104" t="s">
        <v>170</v>
      </c>
      <c r="J26" s="120">
        <f>D26+D66</f>
        <v>15347998</v>
      </c>
      <c r="K26" s="72"/>
      <c r="L26" s="72"/>
      <c r="M26" s="72"/>
    </row>
    <row r="27" spans="1:13" s="40" customFormat="1" ht="37.5" customHeight="1">
      <c r="A27" s="128" t="s">
        <v>185</v>
      </c>
      <c r="B27" s="125" t="s">
        <v>200</v>
      </c>
      <c r="C27" s="104" t="s">
        <v>170</v>
      </c>
      <c r="D27" s="103">
        <v>1782233</v>
      </c>
      <c r="E27" s="104" t="s">
        <v>170</v>
      </c>
      <c r="F27" s="104" t="s">
        <v>170</v>
      </c>
      <c r="G27" s="104" t="s">
        <v>170</v>
      </c>
      <c r="H27" s="104" t="s">
        <v>170</v>
      </c>
      <c r="I27" s="104" t="s">
        <v>170</v>
      </c>
      <c r="J27" s="56"/>
      <c r="K27" s="56"/>
      <c r="L27" s="56"/>
      <c r="M27" s="56"/>
    </row>
    <row r="28" spans="1:13" s="73" customFormat="1" ht="12.75">
      <c r="A28" s="127" t="s">
        <v>201</v>
      </c>
      <c r="B28" s="125"/>
      <c r="C28" s="104"/>
      <c r="D28" s="104"/>
      <c r="E28" s="104"/>
      <c r="F28" s="104"/>
      <c r="G28" s="104"/>
      <c r="H28" s="104"/>
      <c r="I28" s="104"/>
      <c r="J28" s="72"/>
      <c r="K28" s="72"/>
      <c r="L28" s="72"/>
      <c r="M28" s="72"/>
    </row>
    <row r="29" spans="1:13" s="73" customFormat="1" ht="89.25">
      <c r="A29" s="128" t="s">
        <v>202</v>
      </c>
      <c r="B29" s="125" t="s">
        <v>203</v>
      </c>
      <c r="C29" s="104" t="s">
        <v>170</v>
      </c>
      <c r="D29" s="103">
        <v>1056670</v>
      </c>
      <c r="E29" s="104" t="s">
        <v>170</v>
      </c>
      <c r="F29" s="104" t="s">
        <v>170</v>
      </c>
      <c r="G29" s="104" t="s">
        <v>170</v>
      </c>
      <c r="H29" s="104" t="s">
        <v>170</v>
      </c>
      <c r="I29" s="104" t="s">
        <v>170</v>
      </c>
      <c r="J29" s="72"/>
      <c r="K29" s="72"/>
      <c r="L29" s="72"/>
      <c r="M29" s="72"/>
    </row>
    <row r="30" spans="1:13" s="40" customFormat="1" ht="40.5" customHeight="1">
      <c r="A30" s="129" t="s">
        <v>185</v>
      </c>
      <c r="B30" s="125" t="s">
        <v>204</v>
      </c>
      <c r="C30" s="104" t="s">
        <v>170</v>
      </c>
      <c r="D30" s="103">
        <v>200845</v>
      </c>
      <c r="E30" s="104" t="s">
        <v>170</v>
      </c>
      <c r="F30" s="104" t="s">
        <v>170</v>
      </c>
      <c r="G30" s="104" t="s">
        <v>170</v>
      </c>
      <c r="H30" s="104" t="s">
        <v>170</v>
      </c>
      <c r="I30" s="104" t="s">
        <v>170</v>
      </c>
      <c r="J30" s="56"/>
      <c r="K30" s="56"/>
      <c r="L30" s="56"/>
      <c r="M30" s="56"/>
    </row>
    <row r="31" spans="1:13" s="73" customFormat="1" ht="12.75">
      <c r="A31" s="126" t="s">
        <v>205</v>
      </c>
      <c r="B31" s="125"/>
      <c r="C31" s="104"/>
      <c r="D31" s="104"/>
      <c r="E31" s="104"/>
      <c r="F31" s="104"/>
      <c r="G31" s="104"/>
      <c r="H31" s="104"/>
      <c r="I31" s="104"/>
      <c r="J31" s="72"/>
      <c r="K31" s="72"/>
      <c r="L31" s="72"/>
      <c r="M31" s="72"/>
    </row>
    <row r="32" spans="1:13" s="40" customFormat="1" ht="29.25" customHeight="1">
      <c r="A32" s="127" t="s">
        <v>206</v>
      </c>
      <c r="B32" s="125" t="s">
        <v>207</v>
      </c>
      <c r="C32" s="104" t="s">
        <v>170</v>
      </c>
      <c r="D32" s="103">
        <v>2920861</v>
      </c>
      <c r="E32" s="104" t="s">
        <v>170</v>
      </c>
      <c r="F32" s="104" t="s">
        <v>170</v>
      </c>
      <c r="G32" s="104" t="s">
        <v>170</v>
      </c>
      <c r="H32" s="104" t="s">
        <v>170</v>
      </c>
      <c r="I32" s="104" t="s">
        <v>170</v>
      </c>
      <c r="J32" s="121">
        <f>D32+D71</f>
        <v>3619810</v>
      </c>
      <c r="K32" s="56"/>
      <c r="L32" s="56"/>
      <c r="M32" s="56"/>
    </row>
    <row r="33" spans="1:13" s="73" customFormat="1" ht="25.5">
      <c r="A33" s="128" t="s">
        <v>185</v>
      </c>
      <c r="B33" s="125" t="s">
        <v>208</v>
      </c>
      <c r="C33" s="104" t="s">
        <v>170</v>
      </c>
      <c r="D33" s="103">
        <v>0</v>
      </c>
      <c r="E33" s="104" t="s">
        <v>170</v>
      </c>
      <c r="F33" s="104" t="s">
        <v>170</v>
      </c>
      <c r="G33" s="104" t="s">
        <v>170</v>
      </c>
      <c r="H33" s="104" t="s">
        <v>170</v>
      </c>
      <c r="I33" s="104" t="s">
        <v>170</v>
      </c>
      <c r="J33" s="72"/>
      <c r="K33" s="72"/>
      <c r="L33" s="72"/>
      <c r="M33" s="72"/>
    </row>
    <row r="34" spans="1:13" s="73" customFormat="1" ht="12.75">
      <c r="A34" s="126" t="s">
        <v>209</v>
      </c>
      <c r="B34" s="125"/>
      <c r="C34" s="104"/>
      <c r="D34" s="104"/>
      <c r="E34" s="104"/>
      <c r="F34" s="104"/>
      <c r="G34" s="104"/>
      <c r="H34" s="104"/>
      <c r="I34" s="104"/>
      <c r="J34" s="72"/>
      <c r="K34" s="72"/>
      <c r="L34" s="72"/>
      <c r="M34" s="72"/>
    </row>
    <row r="35" spans="1:13" s="40" customFormat="1" ht="42" customHeight="1">
      <c r="A35" s="127" t="s">
        <v>210</v>
      </c>
      <c r="B35" s="125" t="s">
        <v>211</v>
      </c>
      <c r="C35" s="104" t="s">
        <v>170</v>
      </c>
      <c r="D35" s="103">
        <v>6083236</v>
      </c>
      <c r="E35" s="104" t="s">
        <v>170</v>
      </c>
      <c r="F35" s="104" t="s">
        <v>170</v>
      </c>
      <c r="G35" s="104" t="s">
        <v>170</v>
      </c>
      <c r="H35" s="104" t="s">
        <v>170</v>
      </c>
      <c r="I35" s="104" t="s">
        <v>170</v>
      </c>
      <c r="J35" s="121">
        <f>D35+D73</f>
        <v>7309618</v>
      </c>
      <c r="K35" s="56"/>
      <c r="L35" s="56"/>
      <c r="M35" s="56"/>
    </row>
    <row r="36" spans="1:13" s="73" customFormat="1" ht="25.5">
      <c r="A36" s="128" t="s">
        <v>185</v>
      </c>
      <c r="B36" s="125" t="s">
        <v>212</v>
      </c>
      <c r="C36" s="104" t="s">
        <v>170</v>
      </c>
      <c r="D36" s="103">
        <v>1799640</v>
      </c>
      <c r="E36" s="104" t="s">
        <v>170</v>
      </c>
      <c r="F36" s="104" t="s">
        <v>170</v>
      </c>
      <c r="G36" s="104" t="s">
        <v>170</v>
      </c>
      <c r="H36" s="104" t="s">
        <v>170</v>
      </c>
      <c r="I36" s="104" t="s">
        <v>170</v>
      </c>
      <c r="J36" s="72"/>
      <c r="K36" s="72"/>
      <c r="L36" s="72"/>
      <c r="M36" s="72"/>
    </row>
    <row r="37" spans="1:13" s="43" customFormat="1" ht="21" customHeight="1">
      <c r="A37" s="127" t="s">
        <v>213</v>
      </c>
      <c r="B37" s="125" t="s">
        <v>214</v>
      </c>
      <c r="C37" s="104" t="s">
        <v>170</v>
      </c>
      <c r="D37" s="103">
        <v>18143715</v>
      </c>
      <c r="E37" s="104" t="s">
        <v>170</v>
      </c>
      <c r="F37" s="104" t="s">
        <v>170</v>
      </c>
      <c r="G37" s="104" t="s">
        <v>170</v>
      </c>
      <c r="H37" s="104" t="s">
        <v>170</v>
      </c>
      <c r="I37" s="104" t="s">
        <v>170</v>
      </c>
      <c r="J37" s="52"/>
      <c r="K37" s="52"/>
      <c r="L37" s="52"/>
      <c r="M37" s="52"/>
    </row>
    <row r="38" spans="1:13" s="71" customFormat="1" ht="29.25" customHeight="1">
      <c r="A38" s="127" t="s">
        <v>7</v>
      </c>
      <c r="B38" s="125"/>
      <c r="C38" s="104"/>
      <c r="D38" s="104"/>
      <c r="E38" s="104"/>
      <c r="F38" s="104"/>
      <c r="G38" s="104"/>
      <c r="H38" s="104"/>
      <c r="I38" s="104"/>
      <c r="J38" s="70"/>
      <c r="K38" s="70"/>
      <c r="L38" s="70"/>
      <c r="M38" s="70"/>
    </row>
    <row r="39" spans="1:13" s="71" customFormat="1" ht="21.75" customHeight="1">
      <c r="A39" s="128" t="s">
        <v>215</v>
      </c>
      <c r="B39" s="125" t="s">
        <v>216</v>
      </c>
      <c r="C39" s="104" t="s">
        <v>170</v>
      </c>
      <c r="D39" s="103">
        <v>17515350</v>
      </c>
      <c r="E39" s="104" t="s">
        <v>170</v>
      </c>
      <c r="F39" s="104" t="s">
        <v>170</v>
      </c>
      <c r="G39" s="104" t="s">
        <v>170</v>
      </c>
      <c r="H39" s="104" t="s">
        <v>170</v>
      </c>
      <c r="I39" s="104" t="s">
        <v>170</v>
      </c>
      <c r="J39" s="123">
        <f>D39+D78</f>
        <v>22352058</v>
      </c>
      <c r="K39" s="70"/>
      <c r="L39" s="70"/>
      <c r="M39" s="70"/>
    </row>
    <row r="40" spans="1:13" s="40" customFormat="1" ht="25.5">
      <c r="A40" s="129" t="s">
        <v>185</v>
      </c>
      <c r="B40" s="125" t="s">
        <v>217</v>
      </c>
      <c r="C40" s="104" t="s">
        <v>170</v>
      </c>
      <c r="D40" s="103">
        <v>0</v>
      </c>
      <c r="E40" s="104" t="s">
        <v>170</v>
      </c>
      <c r="F40" s="104" t="s">
        <v>170</v>
      </c>
      <c r="G40" s="104" t="s">
        <v>170</v>
      </c>
      <c r="H40" s="104" t="s">
        <v>170</v>
      </c>
      <c r="I40" s="104" t="s">
        <v>170</v>
      </c>
      <c r="J40" s="53"/>
      <c r="K40" s="53"/>
      <c r="L40" s="74"/>
      <c r="M40" s="53"/>
    </row>
    <row r="41" spans="1:13" s="40" customFormat="1" ht="21" customHeight="1">
      <c r="A41" s="128" t="s">
        <v>218</v>
      </c>
      <c r="B41" s="125" t="s">
        <v>219</v>
      </c>
      <c r="C41" s="104" t="s">
        <v>170</v>
      </c>
      <c r="D41" s="103">
        <v>628365</v>
      </c>
      <c r="E41" s="104" t="s">
        <v>170</v>
      </c>
      <c r="F41" s="104" t="s">
        <v>170</v>
      </c>
      <c r="G41" s="104" t="s">
        <v>170</v>
      </c>
      <c r="H41" s="104" t="s">
        <v>170</v>
      </c>
      <c r="I41" s="104" t="s">
        <v>170</v>
      </c>
      <c r="J41" s="122">
        <f>D41+D80</f>
        <v>783486</v>
      </c>
      <c r="K41" s="53"/>
      <c r="L41" s="74"/>
      <c r="M41" s="53"/>
    </row>
    <row r="42" spans="1:13" s="40" customFormat="1" ht="25.5">
      <c r="A42" s="129" t="s">
        <v>185</v>
      </c>
      <c r="B42" s="125" t="s">
        <v>220</v>
      </c>
      <c r="C42" s="104" t="s">
        <v>170</v>
      </c>
      <c r="D42" s="103">
        <v>247904</v>
      </c>
      <c r="E42" s="104" t="s">
        <v>170</v>
      </c>
      <c r="F42" s="104" t="s">
        <v>170</v>
      </c>
      <c r="G42" s="104" t="s">
        <v>170</v>
      </c>
      <c r="H42" s="104" t="s">
        <v>170</v>
      </c>
      <c r="I42" s="104" t="s">
        <v>170</v>
      </c>
      <c r="J42" s="53"/>
      <c r="K42" s="53"/>
      <c r="L42" s="74"/>
      <c r="M42" s="53"/>
    </row>
    <row r="43" spans="1:13" s="40" customFormat="1" ht="21" customHeight="1">
      <c r="A43" s="126" t="s">
        <v>205</v>
      </c>
      <c r="B43" s="125"/>
      <c r="C43" s="104"/>
      <c r="D43" s="104"/>
      <c r="E43" s="104"/>
      <c r="F43" s="104"/>
      <c r="G43" s="104"/>
      <c r="H43" s="104"/>
      <c r="I43" s="104"/>
      <c r="J43" s="53"/>
      <c r="K43" s="53"/>
      <c r="L43" s="74"/>
      <c r="M43" s="53"/>
    </row>
    <row r="44" spans="1:13" s="40" customFormat="1" ht="41.25" customHeight="1">
      <c r="A44" s="127" t="s">
        <v>221</v>
      </c>
      <c r="B44" s="125" t="s">
        <v>222</v>
      </c>
      <c r="C44" s="104" t="s">
        <v>170</v>
      </c>
      <c r="D44" s="103">
        <v>2082130</v>
      </c>
      <c r="E44" s="104" t="s">
        <v>170</v>
      </c>
      <c r="F44" s="104" t="s">
        <v>170</v>
      </c>
      <c r="G44" s="104" t="s">
        <v>170</v>
      </c>
      <c r="H44" s="104" t="s">
        <v>170</v>
      </c>
      <c r="I44" s="104" t="s">
        <v>170</v>
      </c>
      <c r="J44" s="53"/>
      <c r="K44" s="53"/>
      <c r="L44" s="74"/>
      <c r="M44" s="53"/>
    </row>
    <row r="45" spans="1:13" s="40" customFormat="1" ht="20.25" customHeight="1">
      <c r="A45" s="127" t="s">
        <v>7</v>
      </c>
      <c r="B45" s="125"/>
      <c r="C45" s="104"/>
      <c r="D45" s="104"/>
      <c r="E45" s="104"/>
      <c r="F45" s="104"/>
      <c r="G45" s="104"/>
      <c r="H45" s="104"/>
      <c r="I45" s="104"/>
      <c r="J45" s="53"/>
      <c r="K45" s="53"/>
      <c r="L45" s="74"/>
      <c r="M45" s="53"/>
    </row>
    <row r="46" spans="1:13" s="40" customFormat="1" ht="12.75">
      <c r="A46" s="128" t="s">
        <v>215</v>
      </c>
      <c r="B46" s="125" t="s">
        <v>223</v>
      </c>
      <c r="C46" s="104" t="s">
        <v>170</v>
      </c>
      <c r="D46" s="103">
        <v>358879</v>
      </c>
      <c r="E46" s="104" t="s">
        <v>170</v>
      </c>
      <c r="F46" s="104" t="s">
        <v>170</v>
      </c>
      <c r="G46" s="104" t="s">
        <v>170</v>
      </c>
      <c r="H46" s="104" t="s">
        <v>170</v>
      </c>
      <c r="I46" s="104" t="s">
        <v>170</v>
      </c>
      <c r="J46" s="53"/>
      <c r="K46" s="53"/>
      <c r="L46" s="74"/>
      <c r="M46" s="53"/>
    </row>
    <row r="47" spans="1:13" s="40" customFormat="1" ht="30.75" customHeight="1">
      <c r="A47" s="129" t="s">
        <v>185</v>
      </c>
      <c r="B47" s="125" t="s">
        <v>224</v>
      </c>
      <c r="C47" s="104" t="s">
        <v>170</v>
      </c>
      <c r="D47" s="103">
        <v>49</v>
      </c>
      <c r="E47" s="104" t="s">
        <v>170</v>
      </c>
      <c r="F47" s="104" t="s">
        <v>170</v>
      </c>
      <c r="G47" s="104" t="s">
        <v>170</v>
      </c>
      <c r="H47" s="104" t="s">
        <v>170</v>
      </c>
      <c r="I47" s="104" t="s">
        <v>170</v>
      </c>
      <c r="J47" s="53"/>
      <c r="K47" s="53"/>
      <c r="L47" s="74"/>
      <c r="M47" s="53"/>
    </row>
    <row r="48" spans="1:13" s="71" customFormat="1" ht="27.75" customHeight="1">
      <c r="A48" s="128" t="s">
        <v>218</v>
      </c>
      <c r="B48" s="125" t="s">
        <v>225</v>
      </c>
      <c r="C48" s="104" t="s">
        <v>170</v>
      </c>
      <c r="D48" s="103">
        <v>1723251</v>
      </c>
      <c r="E48" s="104" t="s">
        <v>170</v>
      </c>
      <c r="F48" s="104" t="s">
        <v>170</v>
      </c>
      <c r="G48" s="104" t="s">
        <v>170</v>
      </c>
      <c r="H48" s="104" t="s">
        <v>170</v>
      </c>
      <c r="I48" s="104" t="s">
        <v>170</v>
      </c>
      <c r="J48" s="123">
        <f>D48+D87</f>
        <v>2301405</v>
      </c>
      <c r="K48" s="70"/>
      <c r="L48" s="70"/>
      <c r="M48" s="70"/>
    </row>
    <row r="49" spans="1:13" s="71" customFormat="1" ht="27.75" customHeight="1">
      <c r="A49" s="129" t="s">
        <v>185</v>
      </c>
      <c r="B49" s="125" t="s">
        <v>226</v>
      </c>
      <c r="C49" s="104" t="s">
        <v>170</v>
      </c>
      <c r="D49" s="103">
        <v>842194</v>
      </c>
      <c r="E49" s="104" t="s">
        <v>170</v>
      </c>
      <c r="F49" s="104" t="s">
        <v>170</v>
      </c>
      <c r="G49" s="104" t="s">
        <v>170</v>
      </c>
      <c r="H49" s="104" t="s">
        <v>170</v>
      </c>
      <c r="I49" s="104" t="s">
        <v>170</v>
      </c>
      <c r="J49" s="123">
        <f>D46+D85</f>
        <v>432890</v>
      </c>
      <c r="K49" s="70"/>
      <c r="L49" s="70"/>
      <c r="M49" s="70"/>
    </row>
    <row r="50" spans="1:13" s="43" customFormat="1" ht="12.75">
      <c r="A50" s="126" t="s">
        <v>190</v>
      </c>
      <c r="B50" s="125"/>
      <c r="C50" s="104"/>
      <c r="D50" s="104"/>
      <c r="E50" s="104"/>
      <c r="F50" s="104"/>
      <c r="G50" s="104"/>
      <c r="H50" s="104"/>
      <c r="I50" s="104"/>
      <c r="J50" s="52"/>
      <c r="K50" s="52"/>
      <c r="L50" s="52"/>
      <c r="M50" s="52"/>
    </row>
    <row r="51" spans="1:13" s="43" customFormat="1" ht="21" customHeight="1">
      <c r="A51" s="127" t="s">
        <v>227</v>
      </c>
      <c r="B51" s="125" t="s">
        <v>228</v>
      </c>
      <c r="C51" s="104" t="s">
        <v>170</v>
      </c>
      <c r="D51" s="103">
        <v>449784</v>
      </c>
      <c r="E51" s="104" t="s">
        <v>170</v>
      </c>
      <c r="F51" s="104" t="s">
        <v>170</v>
      </c>
      <c r="G51" s="104" t="s">
        <v>170</v>
      </c>
      <c r="H51" s="104" t="s">
        <v>170</v>
      </c>
      <c r="I51" s="104" t="s">
        <v>170</v>
      </c>
      <c r="J51" s="52"/>
      <c r="K51" s="52"/>
      <c r="L51" s="52"/>
      <c r="M51" s="52"/>
    </row>
    <row r="52" spans="1:13" s="71" customFormat="1" ht="25.5">
      <c r="A52" s="128" t="s">
        <v>185</v>
      </c>
      <c r="B52" s="125" t="s">
        <v>229</v>
      </c>
      <c r="C52" s="104" t="s">
        <v>170</v>
      </c>
      <c r="D52" s="103">
        <v>27471</v>
      </c>
      <c r="E52" s="104" t="s">
        <v>170</v>
      </c>
      <c r="F52" s="104" t="s">
        <v>170</v>
      </c>
      <c r="G52" s="104" t="s">
        <v>170</v>
      </c>
      <c r="H52" s="104" t="s">
        <v>170</v>
      </c>
      <c r="I52" s="104" t="s">
        <v>170</v>
      </c>
      <c r="J52" s="70"/>
      <c r="K52" s="70"/>
      <c r="L52" s="70"/>
      <c r="M52" s="70"/>
    </row>
    <row r="53" spans="1:13" s="71" customFormat="1" ht="18" customHeight="1">
      <c r="A53" s="126" t="s">
        <v>230</v>
      </c>
      <c r="B53" s="125"/>
      <c r="C53" s="104"/>
      <c r="D53" s="104"/>
      <c r="E53" s="104"/>
      <c r="F53" s="104"/>
      <c r="G53" s="104"/>
      <c r="H53" s="104"/>
      <c r="I53" s="104"/>
      <c r="J53" s="70"/>
      <c r="K53" s="70"/>
      <c r="L53" s="70"/>
      <c r="M53" s="70"/>
    </row>
    <row r="54" spans="1:13" s="73" customFormat="1" ht="25.5">
      <c r="A54" s="127" t="s">
        <v>231</v>
      </c>
      <c r="B54" s="125" t="s">
        <v>232</v>
      </c>
      <c r="C54" s="104" t="s">
        <v>170</v>
      </c>
      <c r="D54" s="103">
        <v>646</v>
      </c>
      <c r="E54" s="104" t="s">
        <v>170</v>
      </c>
      <c r="F54" s="104" t="s">
        <v>170</v>
      </c>
      <c r="G54" s="104" t="s">
        <v>170</v>
      </c>
      <c r="H54" s="104" t="s">
        <v>170</v>
      </c>
      <c r="I54" s="104" t="s">
        <v>170</v>
      </c>
      <c r="J54" s="72"/>
      <c r="K54" s="72"/>
      <c r="L54" s="72"/>
      <c r="M54" s="72"/>
    </row>
    <row r="55" spans="1:13" s="40" customFormat="1" ht="31.5" customHeight="1">
      <c r="A55" s="128" t="s">
        <v>185</v>
      </c>
      <c r="B55" s="125" t="s">
        <v>233</v>
      </c>
      <c r="C55" s="104" t="s">
        <v>170</v>
      </c>
      <c r="D55" s="103">
        <v>153</v>
      </c>
      <c r="E55" s="104" t="s">
        <v>170</v>
      </c>
      <c r="F55" s="104" t="s">
        <v>170</v>
      </c>
      <c r="G55" s="104" t="s">
        <v>170</v>
      </c>
      <c r="H55" s="104" t="s">
        <v>170</v>
      </c>
      <c r="I55" s="104" t="s">
        <v>170</v>
      </c>
      <c r="J55" s="56"/>
      <c r="K55" s="56"/>
      <c r="L55" s="56"/>
      <c r="M55" s="56"/>
    </row>
    <row r="56" spans="1:13" s="73" customFormat="1" ht="63.75">
      <c r="A56" s="127" t="s">
        <v>234</v>
      </c>
      <c r="B56" s="125" t="s">
        <v>235</v>
      </c>
      <c r="C56" s="104" t="s">
        <v>170</v>
      </c>
      <c r="D56" s="103">
        <v>7</v>
      </c>
      <c r="E56" s="104" t="s">
        <v>170</v>
      </c>
      <c r="F56" s="104" t="s">
        <v>170</v>
      </c>
      <c r="G56" s="104" t="s">
        <v>170</v>
      </c>
      <c r="H56" s="104" t="s">
        <v>170</v>
      </c>
      <c r="I56" s="104" t="s">
        <v>170</v>
      </c>
      <c r="J56" s="72"/>
      <c r="K56" s="72"/>
      <c r="L56" s="72"/>
      <c r="M56" s="72"/>
    </row>
    <row r="57" spans="1:13" s="40" customFormat="1" ht="28.5" customHeight="1">
      <c r="A57" s="128" t="s">
        <v>185</v>
      </c>
      <c r="B57" s="125" t="s">
        <v>236</v>
      </c>
      <c r="C57" s="104" t="s">
        <v>170</v>
      </c>
      <c r="D57" s="103">
        <v>0</v>
      </c>
      <c r="E57" s="104" t="s">
        <v>170</v>
      </c>
      <c r="F57" s="104" t="s">
        <v>170</v>
      </c>
      <c r="G57" s="104" t="s">
        <v>170</v>
      </c>
      <c r="H57" s="104" t="s">
        <v>170</v>
      </c>
      <c r="I57" s="104" t="s">
        <v>170</v>
      </c>
      <c r="J57" s="56"/>
      <c r="K57" s="56"/>
      <c r="L57" s="56"/>
      <c r="M57" s="56"/>
    </row>
    <row r="58" spans="1:13" s="73" customFormat="1" ht="12.75">
      <c r="A58" s="126" t="s">
        <v>237</v>
      </c>
      <c r="B58" s="125"/>
      <c r="C58" s="104"/>
      <c r="D58" s="104"/>
      <c r="E58" s="104"/>
      <c r="F58" s="104"/>
      <c r="G58" s="104"/>
      <c r="H58" s="104"/>
      <c r="I58" s="104"/>
      <c r="J58" s="72"/>
      <c r="K58" s="72"/>
      <c r="L58" s="72"/>
      <c r="M58" s="72"/>
    </row>
    <row r="59" spans="1:13" s="73" customFormat="1" ht="51">
      <c r="A59" s="127" t="s">
        <v>238</v>
      </c>
      <c r="B59" s="125" t="s">
        <v>239</v>
      </c>
      <c r="C59" s="104" t="s">
        <v>170</v>
      </c>
      <c r="D59" s="103">
        <v>345</v>
      </c>
      <c r="E59" s="104" t="s">
        <v>170</v>
      </c>
      <c r="F59" s="104" t="s">
        <v>170</v>
      </c>
      <c r="G59" s="104" t="s">
        <v>170</v>
      </c>
      <c r="H59" s="104" t="s">
        <v>170</v>
      </c>
      <c r="I59" s="104" t="s">
        <v>170</v>
      </c>
      <c r="J59" s="72"/>
      <c r="K59" s="72"/>
      <c r="L59" s="72"/>
      <c r="M59" s="72"/>
    </row>
    <row r="60" spans="1:13" s="40" customFormat="1" ht="42.75" customHeight="1">
      <c r="A60" s="128" t="s">
        <v>185</v>
      </c>
      <c r="B60" s="125" t="s">
        <v>240</v>
      </c>
      <c r="C60" s="104" t="s">
        <v>170</v>
      </c>
      <c r="D60" s="103">
        <v>101</v>
      </c>
      <c r="E60" s="104" t="s">
        <v>170</v>
      </c>
      <c r="F60" s="104" t="s">
        <v>170</v>
      </c>
      <c r="G60" s="104" t="s">
        <v>170</v>
      </c>
      <c r="H60" s="104" t="s">
        <v>170</v>
      </c>
      <c r="I60" s="104" t="s">
        <v>170</v>
      </c>
      <c r="J60" s="56"/>
      <c r="K60" s="56"/>
      <c r="L60" s="56"/>
      <c r="M60" s="56"/>
    </row>
    <row r="61" spans="1:15" s="73" customFormat="1" ht="51">
      <c r="A61" s="127" t="s">
        <v>241</v>
      </c>
      <c r="B61" s="125" t="s">
        <v>242</v>
      </c>
      <c r="C61" s="104" t="s">
        <v>170</v>
      </c>
      <c r="D61" s="103">
        <v>3509</v>
      </c>
      <c r="E61" s="104" t="s">
        <v>170</v>
      </c>
      <c r="F61" s="104" t="s">
        <v>170</v>
      </c>
      <c r="G61" s="104" t="s">
        <v>170</v>
      </c>
      <c r="H61" s="104" t="s">
        <v>170</v>
      </c>
      <c r="I61" s="104" t="s">
        <v>170</v>
      </c>
      <c r="J61" s="75"/>
      <c r="K61" s="75"/>
      <c r="L61" s="75"/>
      <c r="M61" s="75"/>
      <c r="N61" s="76"/>
      <c r="O61" s="76"/>
    </row>
    <row r="62" spans="1:13" s="40" customFormat="1" ht="33" customHeight="1">
      <c r="A62" s="128" t="s">
        <v>185</v>
      </c>
      <c r="B62" s="125" t="s">
        <v>243</v>
      </c>
      <c r="C62" s="104" t="s">
        <v>170</v>
      </c>
      <c r="D62" s="103">
        <v>152</v>
      </c>
      <c r="E62" s="104" t="s">
        <v>170</v>
      </c>
      <c r="F62" s="104" t="s">
        <v>170</v>
      </c>
      <c r="G62" s="104" t="s">
        <v>170</v>
      </c>
      <c r="H62" s="104" t="s">
        <v>170</v>
      </c>
      <c r="I62" s="104" t="s">
        <v>170</v>
      </c>
      <c r="J62" s="56"/>
      <c r="K62" s="56"/>
      <c r="L62" s="56"/>
      <c r="M62" s="56"/>
    </row>
    <row r="63" spans="1:15" s="73" customFormat="1" ht="25.5">
      <c r="A63" s="127" t="s">
        <v>244</v>
      </c>
      <c r="B63" s="125" t="s">
        <v>245</v>
      </c>
      <c r="C63" s="104" t="s">
        <v>170</v>
      </c>
      <c r="D63" s="103">
        <v>17686</v>
      </c>
      <c r="E63" s="104" t="s">
        <v>170</v>
      </c>
      <c r="F63" s="104" t="s">
        <v>170</v>
      </c>
      <c r="G63" s="104" t="s">
        <v>170</v>
      </c>
      <c r="H63" s="104" t="s">
        <v>170</v>
      </c>
      <c r="I63" s="104" t="s">
        <v>170</v>
      </c>
      <c r="J63" s="75"/>
      <c r="K63" s="75"/>
      <c r="L63" s="75"/>
      <c r="M63" s="75"/>
      <c r="N63" s="76"/>
      <c r="O63" s="76"/>
    </row>
    <row r="64" spans="1:15" s="73" customFormat="1" ht="25.5">
      <c r="A64" s="128" t="s">
        <v>185</v>
      </c>
      <c r="B64" s="125" t="s">
        <v>246</v>
      </c>
      <c r="C64" s="104" t="s">
        <v>170</v>
      </c>
      <c r="D64" s="103">
        <v>1606</v>
      </c>
      <c r="E64" s="104" t="s">
        <v>170</v>
      </c>
      <c r="F64" s="104" t="s">
        <v>170</v>
      </c>
      <c r="G64" s="104" t="s">
        <v>170</v>
      </c>
      <c r="H64" s="104" t="s">
        <v>170</v>
      </c>
      <c r="I64" s="104" t="s">
        <v>170</v>
      </c>
      <c r="J64" s="75"/>
      <c r="K64" s="75"/>
      <c r="L64" s="75"/>
      <c r="M64" s="75"/>
      <c r="N64" s="76"/>
      <c r="O64" s="76"/>
    </row>
    <row r="65" spans="1:13" s="40" customFormat="1" ht="43.5" customHeight="1">
      <c r="A65" s="126" t="s">
        <v>247</v>
      </c>
      <c r="B65" s="125"/>
      <c r="C65" s="104"/>
      <c r="D65" s="104"/>
      <c r="E65" s="104"/>
      <c r="F65" s="104"/>
      <c r="G65" s="104"/>
      <c r="H65" s="104"/>
      <c r="I65" s="104"/>
      <c r="J65" s="56"/>
      <c r="K65" s="56"/>
      <c r="L65" s="56"/>
      <c r="M65" s="56"/>
    </row>
    <row r="66" spans="1:15" s="73" customFormat="1" ht="38.25">
      <c r="A66" s="127" t="s">
        <v>248</v>
      </c>
      <c r="B66" s="125" t="s">
        <v>249</v>
      </c>
      <c r="C66" s="104" t="s">
        <v>170</v>
      </c>
      <c r="D66" s="103">
        <v>5833968</v>
      </c>
      <c r="E66" s="104" t="s">
        <v>170</v>
      </c>
      <c r="F66" s="104" t="s">
        <v>170</v>
      </c>
      <c r="G66" s="104" t="s">
        <v>170</v>
      </c>
      <c r="H66" s="104" t="s">
        <v>170</v>
      </c>
      <c r="I66" s="104" t="s">
        <v>170</v>
      </c>
      <c r="J66" s="75"/>
      <c r="K66" s="75"/>
      <c r="L66" s="75"/>
      <c r="M66" s="75"/>
      <c r="N66" s="76"/>
      <c r="O66" s="76"/>
    </row>
    <row r="67" spans="1:13" s="40" customFormat="1" ht="27.75" customHeight="1">
      <c r="A67" s="128" t="s">
        <v>185</v>
      </c>
      <c r="B67" s="125" t="s">
        <v>250</v>
      </c>
      <c r="C67" s="104" t="s">
        <v>170</v>
      </c>
      <c r="D67" s="103">
        <v>1086584</v>
      </c>
      <c r="E67" s="104" t="s">
        <v>170</v>
      </c>
      <c r="F67" s="104" t="s">
        <v>170</v>
      </c>
      <c r="G67" s="104" t="s">
        <v>170</v>
      </c>
      <c r="H67" s="104" t="s">
        <v>170</v>
      </c>
      <c r="I67" s="104" t="s">
        <v>170</v>
      </c>
      <c r="J67" s="56"/>
      <c r="K67" s="56"/>
      <c r="L67" s="56"/>
      <c r="M67" s="56"/>
    </row>
    <row r="68" spans="1:15" s="73" customFormat="1" ht="21.75" customHeight="1">
      <c r="A68" s="127" t="s">
        <v>251</v>
      </c>
      <c r="B68" s="125"/>
      <c r="C68" s="104"/>
      <c r="D68" s="104"/>
      <c r="E68" s="104"/>
      <c r="F68" s="104"/>
      <c r="G68" s="104"/>
      <c r="H68" s="104"/>
      <c r="I68" s="104"/>
      <c r="J68" s="75"/>
      <c r="K68" s="75"/>
      <c r="L68" s="75"/>
      <c r="M68" s="75"/>
      <c r="N68" s="76"/>
      <c r="O68" s="76"/>
    </row>
    <row r="69" spans="1:15" s="60" customFormat="1" ht="39.75" customHeight="1">
      <c r="A69" s="128" t="s">
        <v>252</v>
      </c>
      <c r="B69" s="125" t="s">
        <v>253</v>
      </c>
      <c r="C69" s="104" t="s">
        <v>170</v>
      </c>
      <c r="D69" s="103">
        <v>909558</v>
      </c>
      <c r="E69" s="104" t="s">
        <v>170</v>
      </c>
      <c r="F69" s="104" t="s">
        <v>170</v>
      </c>
      <c r="G69" s="104" t="s">
        <v>170</v>
      </c>
      <c r="H69" s="104" t="s">
        <v>170</v>
      </c>
      <c r="I69" s="104" t="s">
        <v>170</v>
      </c>
      <c r="J69" s="57"/>
      <c r="K69" s="57"/>
      <c r="L69" s="57"/>
      <c r="M69" s="58"/>
      <c r="N69" s="57"/>
      <c r="O69" s="59"/>
    </row>
    <row r="70" spans="1:15" s="60" customFormat="1" ht="15" customHeight="1">
      <c r="A70" s="129" t="s">
        <v>185</v>
      </c>
      <c r="B70" s="125" t="s">
        <v>254</v>
      </c>
      <c r="C70" s="104" t="s">
        <v>170</v>
      </c>
      <c r="D70" s="103">
        <v>71258</v>
      </c>
      <c r="E70" s="104" t="s">
        <v>170</v>
      </c>
      <c r="F70" s="104" t="s">
        <v>170</v>
      </c>
      <c r="G70" s="104" t="s">
        <v>170</v>
      </c>
      <c r="H70" s="104" t="s">
        <v>170</v>
      </c>
      <c r="I70" s="104" t="s">
        <v>170</v>
      </c>
      <c r="J70" s="57"/>
      <c r="K70" s="57"/>
      <c r="L70" s="57"/>
      <c r="M70" s="58"/>
      <c r="N70" s="57"/>
      <c r="O70" s="59"/>
    </row>
    <row r="71" spans="1:15" s="60" customFormat="1" ht="52.5" customHeight="1">
      <c r="A71" s="126" t="s">
        <v>255</v>
      </c>
      <c r="B71" s="125" t="s">
        <v>256</v>
      </c>
      <c r="C71" s="104" t="s">
        <v>170</v>
      </c>
      <c r="D71" s="103">
        <v>698949</v>
      </c>
      <c r="E71" s="104" t="s">
        <v>170</v>
      </c>
      <c r="F71" s="104" t="s">
        <v>170</v>
      </c>
      <c r="G71" s="104" t="s">
        <v>170</v>
      </c>
      <c r="H71" s="104" t="s">
        <v>170</v>
      </c>
      <c r="I71" s="104" t="s">
        <v>170</v>
      </c>
      <c r="J71" s="57"/>
      <c r="K71" s="57"/>
      <c r="L71" s="57"/>
      <c r="M71" s="58"/>
      <c r="N71" s="57"/>
      <c r="O71" s="59"/>
    </row>
    <row r="72" spans="1:15" s="60" customFormat="1" ht="29.25" customHeight="1">
      <c r="A72" s="127" t="s">
        <v>185</v>
      </c>
      <c r="B72" s="125" t="s">
        <v>257</v>
      </c>
      <c r="C72" s="104" t="s">
        <v>170</v>
      </c>
      <c r="D72" s="103">
        <v>0</v>
      </c>
      <c r="E72" s="104" t="s">
        <v>170</v>
      </c>
      <c r="F72" s="104" t="s">
        <v>170</v>
      </c>
      <c r="G72" s="104" t="s">
        <v>170</v>
      </c>
      <c r="H72" s="104" t="s">
        <v>170</v>
      </c>
      <c r="I72" s="104" t="s">
        <v>170</v>
      </c>
      <c r="J72" s="57"/>
      <c r="K72" s="57"/>
      <c r="L72" s="57"/>
      <c r="M72" s="58"/>
      <c r="N72" s="57"/>
      <c r="O72" s="59"/>
    </row>
    <row r="73" spans="1:15" s="43" customFormat="1" ht="38.25">
      <c r="A73" s="126" t="s">
        <v>258</v>
      </c>
      <c r="B73" s="125" t="s">
        <v>259</v>
      </c>
      <c r="C73" s="104" t="s">
        <v>170</v>
      </c>
      <c r="D73" s="103">
        <v>1226382</v>
      </c>
      <c r="E73" s="104" t="s">
        <v>170</v>
      </c>
      <c r="F73" s="104" t="s">
        <v>170</v>
      </c>
      <c r="G73" s="104" t="s">
        <v>170</v>
      </c>
      <c r="H73" s="104" t="s">
        <v>170</v>
      </c>
      <c r="I73" s="104" t="s">
        <v>170</v>
      </c>
      <c r="J73" s="54"/>
      <c r="K73" s="54"/>
      <c r="L73" s="54"/>
      <c r="M73" s="54"/>
      <c r="N73" s="55"/>
      <c r="O73" s="55"/>
    </row>
    <row r="74" spans="1:9" ht="25.5">
      <c r="A74" s="127" t="s">
        <v>185</v>
      </c>
      <c r="B74" s="125" t="s">
        <v>260</v>
      </c>
      <c r="C74" s="104" t="s">
        <v>170</v>
      </c>
      <c r="D74" s="103">
        <v>236625</v>
      </c>
      <c r="E74" s="104" t="s">
        <v>170</v>
      </c>
      <c r="F74" s="104" t="s">
        <v>170</v>
      </c>
      <c r="G74" s="104" t="s">
        <v>170</v>
      </c>
      <c r="H74" s="104" t="s">
        <v>170</v>
      </c>
      <c r="I74" s="104" t="s">
        <v>170</v>
      </c>
    </row>
    <row r="75" spans="1:9" ht="12.75">
      <c r="A75" s="126" t="s">
        <v>261</v>
      </c>
      <c r="B75" s="125"/>
      <c r="C75" s="104"/>
      <c r="D75" s="104"/>
      <c r="E75" s="104"/>
      <c r="F75" s="104"/>
      <c r="G75" s="104"/>
      <c r="H75" s="104"/>
      <c r="I75" s="104"/>
    </row>
    <row r="76" spans="1:9" ht="25.5">
      <c r="A76" s="127" t="s">
        <v>262</v>
      </c>
      <c r="B76" s="125" t="s">
        <v>263</v>
      </c>
      <c r="C76" s="104" t="s">
        <v>170</v>
      </c>
      <c r="D76" s="103">
        <v>4991829</v>
      </c>
      <c r="E76" s="104" t="s">
        <v>170</v>
      </c>
      <c r="F76" s="104" t="s">
        <v>170</v>
      </c>
      <c r="G76" s="104" t="s">
        <v>170</v>
      </c>
      <c r="H76" s="104" t="s">
        <v>170</v>
      </c>
      <c r="I76" s="104" t="s">
        <v>170</v>
      </c>
    </row>
    <row r="77" spans="1:9" ht="12.75">
      <c r="A77" s="127" t="s">
        <v>7</v>
      </c>
      <c r="B77" s="125"/>
      <c r="C77" s="104"/>
      <c r="D77" s="104"/>
      <c r="E77" s="104"/>
      <c r="F77" s="104"/>
      <c r="G77" s="104"/>
      <c r="H77" s="104"/>
      <c r="I77" s="104"/>
    </row>
    <row r="78" spans="1:9" ht="12.75">
      <c r="A78" s="128" t="s">
        <v>215</v>
      </c>
      <c r="B78" s="125" t="s">
        <v>264</v>
      </c>
      <c r="C78" s="104" t="s">
        <v>170</v>
      </c>
      <c r="D78" s="103">
        <v>4836708</v>
      </c>
      <c r="E78" s="104" t="s">
        <v>170</v>
      </c>
      <c r="F78" s="104" t="s">
        <v>170</v>
      </c>
      <c r="G78" s="104" t="s">
        <v>170</v>
      </c>
      <c r="H78" s="104" t="s">
        <v>170</v>
      </c>
      <c r="I78" s="104" t="s">
        <v>170</v>
      </c>
    </row>
    <row r="79" spans="1:9" ht="25.5">
      <c r="A79" s="129" t="s">
        <v>185</v>
      </c>
      <c r="B79" s="125" t="s">
        <v>265</v>
      </c>
      <c r="C79" s="104" t="s">
        <v>170</v>
      </c>
      <c r="D79" s="103">
        <v>0</v>
      </c>
      <c r="E79" s="104" t="s">
        <v>170</v>
      </c>
      <c r="F79" s="104" t="s">
        <v>170</v>
      </c>
      <c r="G79" s="104" t="s">
        <v>170</v>
      </c>
      <c r="H79" s="104" t="s">
        <v>170</v>
      </c>
      <c r="I79" s="104" t="s">
        <v>170</v>
      </c>
    </row>
    <row r="80" spans="1:9" ht="12.75">
      <c r="A80" s="128" t="s">
        <v>218</v>
      </c>
      <c r="B80" s="125" t="s">
        <v>266</v>
      </c>
      <c r="C80" s="104" t="s">
        <v>170</v>
      </c>
      <c r="D80" s="103">
        <v>155121</v>
      </c>
      <c r="E80" s="104" t="s">
        <v>170</v>
      </c>
      <c r="F80" s="104" t="s">
        <v>170</v>
      </c>
      <c r="G80" s="104" t="s">
        <v>170</v>
      </c>
      <c r="H80" s="104" t="s">
        <v>170</v>
      </c>
      <c r="I80" s="104" t="s">
        <v>170</v>
      </c>
    </row>
    <row r="81" spans="1:9" ht="25.5">
      <c r="A81" s="129" t="s">
        <v>185</v>
      </c>
      <c r="B81" s="125" t="s">
        <v>267</v>
      </c>
      <c r="C81" s="104" t="s">
        <v>170</v>
      </c>
      <c r="D81" s="103">
        <v>26820</v>
      </c>
      <c r="E81" s="104" t="s">
        <v>170</v>
      </c>
      <c r="F81" s="104" t="s">
        <v>170</v>
      </c>
      <c r="G81" s="104" t="s">
        <v>170</v>
      </c>
      <c r="H81" s="104" t="s">
        <v>170</v>
      </c>
      <c r="I81" s="104" t="s">
        <v>170</v>
      </c>
    </row>
    <row r="82" spans="1:9" ht="12.75">
      <c r="A82" s="126" t="s">
        <v>268</v>
      </c>
      <c r="B82" s="125"/>
      <c r="C82" s="104"/>
      <c r="D82" s="104"/>
      <c r="E82" s="104"/>
      <c r="F82" s="104"/>
      <c r="G82" s="104"/>
      <c r="H82" s="104"/>
      <c r="I82" s="104"/>
    </row>
    <row r="83" spans="1:9" ht="25.5">
      <c r="A83" s="127" t="s">
        <v>269</v>
      </c>
      <c r="B83" s="125" t="s">
        <v>270</v>
      </c>
      <c r="C83" s="104" t="s">
        <v>170</v>
      </c>
      <c r="D83" s="103">
        <v>652165</v>
      </c>
      <c r="E83" s="104" t="s">
        <v>170</v>
      </c>
      <c r="F83" s="104" t="s">
        <v>170</v>
      </c>
      <c r="G83" s="104" t="s">
        <v>170</v>
      </c>
      <c r="H83" s="104" t="s">
        <v>170</v>
      </c>
      <c r="I83" s="104" t="s">
        <v>170</v>
      </c>
    </row>
    <row r="84" spans="1:9" ht="12.75">
      <c r="A84" s="127" t="s">
        <v>7</v>
      </c>
      <c r="B84" s="125"/>
      <c r="C84" s="104"/>
      <c r="D84" s="104"/>
      <c r="E84" s="104"/>
      <c r="F84" s="104"/>
      <c r="G84" s="104"/>
      <c r="H84" s="104"/>
      <c r="I84" s="104"/>
    </row>
    <row r="85" spans="1:9" ht="12.75">
      <c r="A85" s="128" t="s">
        <v>215</v>
      </c>
      <c r="B85" s="125" t="s">
        <v>271</v>
      </c>
      <c r="C85" s="104" t="s">
        <v>170</v>
      </c>
      <c r="D85" s="103">
        <v>74011</v>
      </c>
      <c r="E85" s="104" t="s">
        <v>170</v>
      </c>
      <c r="F85" s="104" t="s">
        <v>170</v>
      </c>
      <c r="G85" s="104" t="s">
        <v>170</v>
      </c>
      <c r="H85" s="104" t="s">
        <v>170</v>
      </c>
      <c r="I85" s="104" t="s">
        <v>170</v>
      </c>
    </row>
    <row r="86" spans="1:9" ht="25.5">
      <c r="A86" s="129" t="s">
        <v>185</v>
      </c>
      <c r="B86" s="125" t="s">
        <v>272</v>
      </c>
      <c r="C86" s="104" t="s">
        <v>170</v>
      </c>
      <c r="D86" s="103">
        <v>0</v>
      </c>
      <c r="E86" s="104" t="s">
        <v>170</v>
      </c>
      <c r="F86" s="104" t="s">
        <v>170</v>
      </c>
      <c r="G86" s="104" t="s">
        <v>170</v>
      </c>
      <c r="H86" s="104" t="s">
        <v>170</v>
      </c>
      <c r="I86" s="104" t="s">
        <v>170</v>
      </c>
    </row>
    <row r="87" spans="1:9" ht="12.75">
      <c r="A87" s="128" t="s">
        <v>218</v>
      </c>
      <c r="B87" s="125" t="s">
        <v>273</v>
      </c>
      <c r="C87" s="104" t="s">
        <v>170</v>
      </c>
      <c r="D87" s="103">
        <v>578154</v>
      </c>
      <c r="E87" s="104" t="s">
        <v>170</v>
      </c>
      <c r="F87" s="104" t="s">
        <v>170</v>
      </c>
      <c r="G87" s="104" t="s">
        <v>170</v>
      </c>
      <c r="H87" s="104" t="s">
        <v>170</v>
      </c>
      <c r="I87" s="104" t="s">
        <v>170</v>
      </c>
    </row>
    <row r="88" spans="1:9" ht="25.5">
      <c r="A88" s="129" t="s">
        <v>185</v>
      </c>
      <c r="B88" s="125" t="s">
        <v>274</v>
      </c>
      <c r="C88" s="104" t="s">
        <v>170</v>
      </c>
      <c r="D88" s="103">
        <v>199286</v>
      </c>
      <c r="E88" s="104" t="s">
        <v>170</v>
      </c>
      <c r="F88" s="104" t="s">
        <v>170</v>
      </c>
      <c r="G88" s="104" t="s">
        <v>170</v>
      </c>
      <c r="H88" s="104" t="s">
        <v>170</v>
      </c>
      <c r="I88" s="104" t="s">
        <v>170</v>
      </c>
    </row>
    <row r="89" spans="1:9" ht="12.75">
      <c r="A89" s="124" t="s">
        <v>275</v>
      </c>
      <c r="B89" s="125"/>
      <c r="C89" s="104"/>
      <c r="D89" s="104"/>
      <c r="E89" s="104"/>
      <c r="F89" s="104"/>
      <c r="G89" s="104"/>
      <c r="H89" s="104"/>
      <c r="I89" s="104"/>
    </row>
    <row r="90" spans="1:9" ht="25.5">
      <c r="A90" s="126" t="s">
        <v>276</v>
      </c>
      <c r="B90" s="125" t="s">
        <v>277</v>
      </c>
      <c r="C90" s="104" t="s">
        <v>170</v>
      </c>
      <c r="D90" s="103">
        <v>128174</v>
      </c>
      <c r="E90" s="104" t="s">
        <v>170</v>
      </c>
      <c r="F90" s="104" t="s">
        <v>170</v>
      </c>
      <c r="G90" s="104" t="s">
        <v>170</v>
      </c>
      <c r="H90" s="104" t="s">
        <v>170</v>
      </c>
      <c r="I90" s="104" t="s">
        <v>170</v>
      </c>
    </row>
    <row r="91" spans="1:9" ht="12.75">
      <c r="A91" s="131" t="s">
        <v>84</v>
      </c>
      <c r="B91" s="132" t="s">
        <v>278</v>
      </c>
      <c r="C91" s="133" t="s">
        <v>170</v>
      </c>
      <c r="D91" s="134">
        <v>31029993</v>
      </c>
      <c r="E91" s="134">
        <v>23414062</v>
      </c>
      <c r="F91" s="134">
        <v>7298584</v>
      </c>
      <c r="G91" s="134">
        <v>317347</v>
      </c>
      <c r="H91" s="133" t="s">
        <v>170</v>
      </c>
      <c r="I91" s="133" t="s">
        <v>170</v>
      </c>
    </row>
    <row r="92" spans="1:9" ht="12.75">
      <c r="A92" s="135" t="s">
        <v>209</v>
      </c>
      <c r="B92" s="136"/>
      <c r="C92" s="137"/>
      <c r="D92" s="137"/>
      <c r="E92" s="137"/>
      <c r="F92" s="137"/>
      <c r="G92" s="137"/>
      <c r="H92" s="137"/>
      <c r="I92" s="137"/>
    </row>
    <row r="93" spans="1:9" ht="12.75">
      <c r="A93" s="138" t="s">
        <v>510</v>
      </c>
      <c r="B93" s="138" t="s">
        <v>511</v>
      </c>
      <c r="C93" s="138" t="s">
        <v>170</v>
      </c>
      <c r="D93" s="138">
        <v>70726</v>
      </c>
      <c r="E93" s="138" t="s">
        <v>170</v>
      </c>
      <c r="F93" s="138" t="s">
        <v>170</v>
      </c>
      <c r="G93" s="138" t="s">
        <v>170</v>
      </c>
      <c r="H93" s="138" t="s">
        <v>170</v>
      </c>
      <c r="I93" s="138" t="s">
        <v>170</v>
      </c>
    </row>
    <row r="94" spans="1:9" ht="12.75">
      <c r="A94" s="138" t="s">
        <v>261</v>
      </c>
      <c r="B94" s="138"/>
      <c r="C94" s="138"/>
      <c r="D94" s="138"/>
      <c r="E94" s="138"/>
      <c r="F94" s="138"/>
      <c r="G94" s="138"/>
      <c r="H94" s="138"/>
      <c r="I94" s="138"/>
    </row>
    <row r="95" spans="1:9" ht="25.5">
      <c r="A95" s="138" t="s">
        <v>512</v>
      </c>
      <c r="B95" s="138" t="s">
        <v>513</v>
      </c>
      <c r="C95" s="138" t="s">
        <v>170</v>
      </c>
      <c r="D95" s="138">
        <v>69349</v>
      </c>
      <c r="E95" s="138" t="s">
        <v>170</v>
      </c>
      <c r="F95" s="138" t="s">
        <v>170</v>
      </c>
      <c r="G95" s="138" t="s">
        <v>170</v>
      </c>
      <c r="H95" s="138" t="s">
        <v>170</v>
      </c>
      <c r="I95" s="138" t="s">
        <v>170</v>
      </c>
    </row>
    <row r="96" spans="1:9" ht="12.75">
      <c r="A96" s="138" t="s">
        <v>209</v>
      </c>
      <c r="B96" s="138"/>
      <c r="C96" s="138"/>
      <c r="D96" s="138"/>
      <c r="E96" s="138"/>
      <c r="F96" s="138"/>
      <c r="G96" s="138"/>
      <c r="H96" s="138"/>
      <c r="I96" s="138"/>
    </row>
    <row r="97" spans="1:9" ht="25.5">
      <c r="A97" s="138" t="s">
        <v>514</v>
      </c>
      <c r="B97" s="138" t="s">
        <v>515</v>
      </c>
      <c r="C97" s="138" t="s">
        <v>170</v>
      </c>
      <c r="D97" s="138">
        <v>272231</v>
      </c>
      <c r="E97" s="138" t="s">
        <v>170</v>
      </c>
      <c r="F97" s="138" t="s">
        <v>170</v>
      </c>
      <c r="G97" s="138" t="s">
        <v>170</v>
      </c>
      <c r="H97" s="138" t="s">
        <v>170</v>
      </c>
      <c r="I97" s="138" t="s">
        <v>170</v>
      </c>
    </row>
    <row r="98" spans="1:9" ht="12.75">
      <c r="A98" s="138" t="s">
        <v>261</v>
      </c>
      <c r="B98" s="138"/>
      <c r="C98" s="138"/>
      <c r="D98" s="138"/>
      <c r="E98" s="138"/>
      <c r="F98" s="138"/>
      <c r="G98" s="138"/>
      <c r="H98" s="138"/>
      <c r="I98" s="138"/>
    </row>
    <row r="99" spans="1:9" ht="25.5">
      <c r="A99" s="138" t="s">
        <v>516</v>
      </c>
      <c r="B99" s="138" t="s">
        <v>517</v>
      </c>
      <c r="C99" s="138" t="s">
        <v>170</v>
      </c>
      <c r="D99" s="138">
        <v>630824</v>
      </c>
      <c r="E99" s="138" t="s">
        <v>170</v>
      </c>
      <c r="F99" s="138" t="s">
        <v>170</v>
      </c>
      <c r="G99" s="138" t="s">
        <v>170</v>
      </c>
      <c r="H99" s="138" t="s">
        <v>170</v>
      </c>
      <c r="I99" s="138" t="s">
        <v>170</v>
      </c>
    </row>
    <row r="100" spans="1:9" ht="12.75">
      <c r="A100" s="138" t="s">
        <v>205</v>
      </c>
      <c r="B100" s="138"/>
      <c r="C100" s="138"/>
      <c r="D100" s="138"/>
      <c r="E100" s="138"/>
      <c r="F100" s="138"/>
      <c r="G100" s="138"/>
      <c r="H100" s="138"/>
      <c r="I100" s="138"/>
    </row>
    <row r="101" spans="1:9" ht="25.5">
      <c r="A101" s="138" t="s">
        <v>518</v>
      </c>
      <c r="B101" s="138" t="s">
        <v>519</v>
      </c>
      <c r="C101" s="138" t="s">
        <v>170</v>
      </c>
      <c r="D101" s="138">
        <v>83068</v>
      </c>
      <c r="E101" s="138" t="s">
        <v>170</v>
      </c>
      <c r="F101" s="138" t="s">
        <v>170</v>
      </c>
      <c r="G101" s="138" t="s">
        <v>170</v>
      </c>
      <c r="H101" s="138" t="s">
        <v>170</v>
      </c>
      <c r="I101" s="138" t="s">
        <v>170</v>
      </c>
    </row>
    <row r="102" spans="1:9" ht="12.75">
      <c r="A102" s="138" t="s">
        <v>268</v>
      </c>
      <c r="B102" s="138"/>
      <c r="C102" s="138"/>
      <c r="D102" s="138"/>
      <c r="E102" s="138"/>
      <c r="F102" s="138"/>
      <c r="G102" s="138"/>
      <c r="H102" s="138"/>
      <c r="I102" s="138"/>
    </row>
    <row r="103" spans="1:9" ht="25.5">
      <c r="A103" s="138" t="s">
        <v>520</v>
      </c>
      <c r="B103" s="138" t="s">
        <v>521</v>
      </c>
      <c r="C103" s="138" t="s">
        <v>170</v>
      </c>
      <c r="D103" s="138">
        <v>221878</v>
      </c>
      <c r="E103" s="138" t="s">
        <v>170</v>
      </c>
      <c r="F103" s="138" t="s">
        <v>170</v>
      </c>
      <c r="G103" s="138" t="s">
        <v>170</v>
      </c>
      <c r="H103" s="138" t="s">
        <v>170</v>
      </c>
      <c r="I103" s="138" t="s">
        <v>170</v>
      </c>
    </row>
    <row r="104" spans="1:9" ht="12.75">
      <c r="A104" s="138" t="s">
        <v>205</v>
      </c>
      <c r="B104" s="138"/>
      <c r="C104" s="138"/>
      <c r="D104" s="138"/>
      <c r="E104" s="138"/>
      <c r="F104" s="138"/>
      <c r="G104" s="138"/>
      <c r="H104" s="138"/>
      <c r="I104" s="138"/>
    </row>
    <row r="105" spans="1:9" ht="38.25">
      <c r="A105" s="138" t="s">
        <v>522</v>
      </c>
      <c r="B105" s="138" t="s">
        <v>523</v>
      </c>
      <c r="C105" s="138" t="s">
        <v>170</v>
      </c>
      <c r="D105" s="138">
        <v>1030182</v>
      </c>
      <c r="E105" s="138" t="s">
        <v>170</v>
      </c>
      <c r="F105" s="138" t="s">
        <v>170</v>
      </c>
      <c r="G105" s="138" t="s">
        <v>170</v>
      </c>
      <c r="H105" s="138" t="s">
        <v>170</v>
      </c>
      <c r="I105" s="138" t="s">
        <v>170</v>
      </c>
    </row>
    <row r="106" spans="1:9" ht="12.75">
      <c r="A106" s="138" t="s">
        <v>268</v>
      </c>
      <c r="B106" s="138"/>
      <c r="C106" s="138"/>
      <c r="D106" s="138"/>
      <c r="E106" s="138"/>
      <c r="F106" s="138"/>
      <c r="G106" s="138"/>
      <c r="H106" s="138"/>
      <c r="I106" s="138"/>
    </row>
    <row r="107" spans="1:9" ht="38.25">
      <c r="A107" s="138" t="s">
        <v>524</v>
      </c>
      <c r="B107" s="138" t="s">
        <v>525</v>
      </c>
      <c r="C107" s="138" t="s">
        <v>170</v>
      </c>
      <c r="D107" s="138">
        <v>58612</v>
      </c>
      <c r="E107" s="138" t="s">
        <v>170</v>
      </c>
      <c r="F107" s="138" t="s">
        <v>170</v>
      </c>
      <c r="G107" s="138" t="s">
        <v>170</v>
      </c>
      <c r="H107" s="138" t="s">
        <v>170</v>
      </c>
      <c r="I107" s="138" t="s">
        <v>170</v>
      </c>
    </row>
    <row r="108" spans="1:9" ht="12.75">
      <c r="A108" s="138" t="s">
        <v>41</v>
      </c>
      <c r="B108" s="138" t="s">
        <v>279</v>
      </c>
      <c r="C108" s="138">
        <v>118744</v>
      </c>
      <c r="D108" s="138">
        <v>153143683</v>
      </c>
      <c r="E108" s="138">
        <v>43407896</v>
      </c>
      <c r="F108" s="138">
        <v>16987356</v>
      </c>
      <c r="G108" s="138">
        <v>2960602</v>
      </c>
      <c r="H108" s="138">
        <v>8</v>
      </c>
      <c r="I108" s="138">
        <v>12245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1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28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13"/>
      <c r="B2" s="213"/>
      <c r="C2" s="213"/>
      <c r="D2" s="213"/>
      <c r="E2" s="213"/>
      <c r="F2" s="213"/>
      <c r="G2" s="213"/>
      <c r="H2" s="214"/>
      <c r="I2" s="214"/>
      <c r="J2" s="27"/>
      <c r="K2" s="27"/>
      <c r="L2" s="18"/>
      <c r="M2" s="18"/>
      <c r="N2" s="18"/>
      <c r="O2" s="18"/>
      <c r="P2" s="18"/>
      <c r="Q2" s="18"/>
      <c r="R2" s="18"/>
    </row>
    <row r="3" spans="1:18" ht="15.75" customHeight="1">
      <c r="A3" s="198"/>
      <c r="B3" s="198" t="s">
        <v>8</v>
      </c>
      <c r="C3" s="215" t="s">
        <v>485</v>
      </c>
      <c r="D3" s="217" t="s">
        <v>27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18"/>
    </row>
    <row r="4" spans="1:18" ht="12.75" customHeight="1">
      <c r="A4" s="198"/>
      <c r="B4" s="198"/>
      <c r="C4" s="219"/>
      <c r="D4" s="215" t="s">
        <v>486</v>
      </c>
      <c r="E4" s="217" t="s">
        <v>7</v>
      </c>
      <c r="F4" s="218"/>
      <c r="G4" s="215" t="s">
        <v>487</v>
      </c>
      <c r="H4" s="215" t="s">
        <v>44</v>
      </c>
      <c r="I4" s="215" t="s">
        <v>114</v>
      </c>
      <c r="J4" s="217" t="s">
        <v>7</v>
      </c>
      <c r="K4" s="218"/>
      <c r="L4" s="215" t="s">
        <v>488</v>
      </c>
      <c r="M4" s="215" t="s">
        <v>46</v>
      </c>
      <c r="N4" s="215" t="s">
        <v>489</v>
      </c>
      <c r="O4" s="215" t="s">
        <v>490</v>
      </c>
      <c r="P4" s="215" t="s">
        <v>40</v>
      </c>
      <c r="Q4" s="215" t="s">
        <v>491</v>
      </c>
      <c r="R4" s="215" t="s">
        <v>492</v>
      </c>
    </row>
    <row r="5" spans="1:18" ht="193.5" customHeight="1">
      <c r="A5" s="198"/>
      <c r="B5" s="198"/>
      <c r="C5" s="216"/>
      <c r="D5" s="216"/>
      <c r="E5" s="117" t="s">
        <v>43</v>
      </c>
      <c r="F5" s="117" t="s">
        <v>493</v>
      </c>
      <c r="G5" s="216"/>
      <c r="H5" s="216"/>
      <c r="I5" s="216"/>
      <c r="J5" s="117" t="s">
        <v>45</v>
      </c>
      <c r="K5" s="117" t="s">
        <v>53</v>
      </c>
      <c r="L5" s="216"/>
      <c r="M5" s="216"/>
      <c r="N5" s="216"/>
      <c r="O5" s="216"/>
      <c r="P5" s="216"/>
      <c r="Q5" s="216"/>
      <c r="R5" s="216"/>
    </row>
    <row r="6" spans="1:18" s="16" customFormat="1" ht="12.75">
      <c r="A6" s="8" t="s">
        <v>5</v>
      </c>
      <c r="B6" s="9" t="s">
        <v>6</v>
      </c>
      <c r="C6" s="104" t="s">
        <v>319</v>
      </c>
      <c r="D6" s="104" t="s">
        <v>494</v>
      </c>
      <c r="E6" s="104" t="s">
        <v>495</v>
      </c>
      <c r="F6" s="104" t="s">
        <v>496</v>
      </c>
      <c r="G6" s="104" t="s">
        <v>497</v>
      </c>
      <c r="H6" s="104" t="s">
        <v>498</v>
      </c>
      <c r="I6" s="104" t="s">
        <v>499</v>
      </c>
      <c r="J6" s="104" t="s">
        <v>500</v>
      </c>
      <c r="K6" s="104" t="s">
        <v>501</v>
      </c>
      <c r="L6" s="104" t="s">
        <v>502</v>
      </c>
      <c r="M6" s="104" t="s">
        <v>503</v>
      </c>
      <c r="N6" s="104" t="s">
        <v>504</v>
      </c>
      <c r="O6" s="104" t="s">
        <v>505</v>
      </c>
      <c r="P6" s="104" t="s">
        <v>506</v>
      </c>
      <c r="Q6" s="104" t="s">
        <v>507</v>
      </c>
      <c r="R6" s="104" t="s">
        <v>508</v>
      </c>
    </row>
    <row r="7" spans="1:18" ht="21.75" customHeight="1">
      <c r="A7" s="85" t="s">
        <v>280</v>
      </c>
      <c r="B7" s="93" t="s">
        <v>281</v>
      </c>
      <c r="C7" s="103">
        <v>7122303</v>
      </c>
      <c r="D7" s="103">
        <v>45716</v>
      </c>
      <c r="E7" s="103">
        <v>45716</v>
      </c>
      <c r="F7" s="103">
        <v>0</v>
      </c>
      <c r="G7" s="103">
        <v>4</v>
      </c>
      <c r="H7" s="103">
        <v>360587</v>
      </c>
      <c r="I7" s="103">
        <v>0</v>
      </c>
      <c r="J7" s="103">
        <v>0</v>
      </c>
      <c r="K7" s="103">
        <v>0</v>
      </c>
      <c r="L7" s="103">
        <v>0</v>
      </c>
      <c r="M7" s="103">
        <v>0</v>
      </c>
      <c r="N7" s="103">
        <v>15507</v>
      </c>
      <c r="O7" s="103">
        <v>40834</v>
      </c>
      <c r="P7" s="103">
        <v>450784</v>
      </c>
      <c r="Q7" s="103">
        <v>5376222</v>
      </c>
      <c r="R7" s="103">
        <v>832318</v>
      </c>
    </row>
    <row r="8" spans="1:18" s="2" customFormat="1" ht="28.5" customHeight="1">
      <c r="A8" s="85" t="s">
        <v>74</v>
      </c>
      <c r="B8" s="93" t="s">
        <v>282</v>
      </c>
      <c r="C8" s="103">
        <v>7122303</v>
      </c>
      <c r="D8" s="103">
        <v>45716</v>
      </c>
      <c r="E8" s="103">
        <v>45716</v>
      </c>
      <c r="F8" s="103">
        <v>0</v>
      </c>
      <c r="G8" s="103">
        <v>4</v>
      </c>
      <c r="H8" s="103">
        <v>360587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15507</v>
      </c>
      <c r="O8" s="103">
        <v>40834</v>
      </c>
      <c r="P8" s="103">
        <v>450784</v>
      </c>
      <c r="Q8" s="103">
        <v>5376222</v>
      </c>
      <c r="R8" s="103">
        <v>832318</v>
      </c>
    </row>
    <row r="9" spans="1:18" ht="30.75" customHeight="1">
      <c r="A9" s="86" t="s">
        <v>80</v>
      </c>
      <c r="B9" s="93" t="s">
        <v>283</v>
      </c>
      <c r="C9" s="103">
        <v>475468</v>
      </c>
      <c r="D9" s="103">
        <v>17453</v>
      </c>
      <c r="E9" s="103">
        <v>17453</v>
      </c>
      <c r="F9" s="103">
        <v>0</v>
      </c>
      <c r="G9" s="103">
        <v>4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15274</v>
      </c>
      <c r="O9" s="103">
        <v>4742</v>
      </c>
      <c r="P9" s="103">
        <v>432178</v>
      </c>
      <c r="Q9" s="103">
        <v>5539</v>
      </c>
      <c r="R9" s="103">
        <v>0</v>
      </c>
    </row>
    <row r="10" spans="1:18" ht="30.75" customHeight="1">
      <c r="A10" s="86" t="s">
        <v>110</v>
      </c>
      <c r="B10" s="93" t="s">
        <v>284</v>
      </c>
      <c r="C10" s="103">
        <v>2276</v>
      </c>
      <c r="D10" s="103">
        <v>241</v>
      </c>
      <c r="E10" s="103">
        <v>241</v>
      </c>
      <c r="F10" s="103">
        <v>0</v>
      </c>
      <c r="G10" s="103">
        <v>2</v>
      </c>
      <c r="H10" s="103">
        <v>0</v>
      </c>
      <c r="I10" s="103">
        <v>0</v>
      </c>
      <c r="J10" s="103">
        <v>0</v>
      </c>
      <c r="K10" s="103">
        <v>0</v>
      </c>
      <c r="L10" s="103">
        <v>0</v>
      </c>
      <c r="M10" s="103">
        <v>0</v>
      </c>
      <c r="N10" s="103">
        <v>0</v>
      </c>
      <c r="O10" s="103">
        <v>0</v>
      </c>
      <c r="P10" s="103">
        <v>2033</v>
      </c>
      <c r="Q10" s="103">
        <v>0</v>
      </c>
      <c r="R10" s="103">
        <v>0</v>
      </c>
    </row>
    <row r="11" spans="1:18" ht="33" customHeight="1">
      <c r="A11" s="85" t="s">
        <v>75</v>
      </c>
      <c r="B11" s="93" t="s">
        <v>285</v>
      </c>
      <c r="C11" s="103">
        <v>6646835</v>
      </c>
      <c r="D11" s="103">
        <v>28263</v>
      </c>
      <c r="E11" s="103">
        <v>28263</v>
      </c>
      <c r="F11" s="103">
        <v>0</v>
      </c>
      <c r="G11" s="103">
        <v>0</v>
      </c>
      <c r="H11" s="103">
        <v>360587</v>
      </c>
      <c r="I11" s="103">
        <v>0</v>
      </c>
      <c r="J11" s="103">
        <v>0</v>
      </c>
      <c r="K11" s="103">
        <v>0</v>
      </c>
      <c r="L11" s="103">
        <v>0</v>
      </c>
      <c r="M11" s="103">
        <v>0</v>
      </c>
      <c r="N11" s="103">
        <v>233</v>
      </c>
      <c r="O11" s="103">
        <v>36092</v>
      </c>
      <c r="P11" s="103">
        <v>18606</v>
      </c>
      <c r="Q11" s="103">
        <v>5370683</v>
      </c>
      <c r="R11" s="103">
        <v>832318</v>
      </c>
    </row>
    <row r="12" spans="1:18" ht="39.75" customHeight="1">
      <c r="A12" s="86" t="s">
        <v>34</v>
      </c>
      <c r="B12" s="93" t="s">
        <v>286</v>
      </c>
      <c r="C12" s="103">
        <v>0</v>
      </c>
      <c r="D12" s="103">
        <v>0</v>
      </c>
      <c r="E12" s="103">
        <v>0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</row>
    <row r="13" spans="1:18" ht="39.75" customHeight="1">
      <c r="A13" s="86" t="s">
        <v>28</v>
      </c>
      <c r="B13" s="93" t="s">
        <v>287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>
        <v>0</v>
      </c>
      <c r="R13" s="103">
        <v>0</v>
      </c>
    </row>
    <row r="14" spans="1:18" ht="39.75" customHeight="1">
      <c r="A14" s="85" t="s">
        <v>54</v>
      </c>
      <c r="B14" s="93" t="s">
        <v>288</v>
      </c>
      <c r="C14" s="103">
        <v>5855809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33402</v>
      </c>
      <c r="P14" s="103">
        <v>18460</v>
      </c>
      <c r="Q14" s="103">
        <v>4971671</v>
      </c>
      <c r="R14" s="103">
        <v>832275</v>
      </c>
    </row>
    <row r="15" spans="1:18" ht="25.5" customHeight="1">
      <c r="A15" s="86" t="s">
        <v>111</v>
      </c>
      <c r="B15" s="93" t="s">
        <v>289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103">
        <v>0</v>
      </c>
      <c r="R15" s="103">
        <v>0</v>
      </c>
    </row>
    <row r="16" spans="1:18" ht="72" customHeight="1">
      <c r="A16" s="85" t="s">
        <v>48</v>
      </c>
      <c r="B16" s="93" t="s">
        <v>290</v>
      </c>
      <c r="C16" s="103">
        <v>762763</v>
      </c>
      <c r="D16" s="103">
        <v>0</v>
      </c>
      <c r="E16" s="103">
        <v>0</v>
      </c>
      <c r="F16" s="103">
        <v>0</v>
      </c>
      <c r="G16" s="103">
        <v>0</v>
      </c>
      <c r="H16" s="103">
        <v>360587</v>
      </c>
      <c r="I16" s="103">
        <v>0</v>
      </c>
      <c r="J16" s="103">
        <v>0</v>
      </c>
      <c r="K16" s="103">
        <v>0</v>
      </c>
      <c r="L16" s="103">
        <v>0</v>
      </c>
      <c r="M16" s="103">
        <v>0</v>
      </c>
      <c r="N16" s="103">
        <v>233</v>
      </c>
      <c r="O16" s="103">
        <v>2690</v>
      </c>
      <c r="P16" s="103">
        <v>146</v>
      </c>
      <c r="Q16" s="103">
        <v>399012</v>
      </c>
      <c r="R16" s="103">
        <v>43</v>
      </c>
    </row>
    <row r="17" spans="1:18" ht="27" customHeight="1">
      <c r="A17" s="86" t="s">
        <v>111</v>
      </c>
      <c r="B17" s="93" t="s">
        <v>291</v>
      </c>
      <c r="C17" s="103">
        <v>43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3">
        <v>0</v>
      </c>
      <c r="K17" s="103">
        <v>0</v>
      </c>
      <c r="L17" s="103">
        <v>0</v>
      </c>
      <c r="M17" s="103">
        <v>0</v>
      </c>
      <c r="N17" s="103">
        <v>0</v>
      </c>
      <c r="O17" s="103">
        <v>0</v>
      </c>
      <c r="P17" s="103">
        <v>0</v>
      </c>
      <c r="Q17" s="103">
        <v>0</v>
      </c>
      <c r="R17" s="103">
        <v>43</v>
      </c>
    </row>
    <row r="18" spans="1:18" ht="31.5" customHeight="1">
      <c r="A18" s="85" t="s">
        <v>154</v>
      </c>
      <c r="B18" s="93" t="s">
        <v>292</v>
      </c>
      <c r="C18" s="103">
        <v>28263</v>
      </c>
      <c r="D18" s="103">
        <v>28263</v>
      </c>
      <c r="E18" s="103">
        <v>28263</v>
      </c>
      <c r="F18" s="103">
        <v>0</v>
      </c>
      <c r="G18" s="103">
        <v>0</v>
      </c>
      <c r="H18" s="103">
        <v>0</v>
      </c>
      <c r="I18" s="103">
        <v>0</v>
      </c>
      <c r="J18" s="103">
        <v>0</v>
      </c>
      <c r="K18" s="103">
        <v>0</v>
      </c>
      <c r="L18" s="103">
        <v>0</v>
      </c>
      <c r="M18" s="103">
        <v>0</v>
      </c>
      <c r="N18" s="103">
        <v>0</v>
      </c>
      <c r="O18" s="103">
        <v>0</v>
      </c>
      <c r="P18" s="103">
        <v>0</v>
      </c>
      <c r="Q18" s="103">
        <v>0</v>
      </c>
      <c r="R18" s="103">
        <v>0</v>
      </c>
    </row>
    <row r="19" spans="1:18" ht="31.5" customHeight="1">
      <c r="A19" s="85" t="s">
        <v>81</v>
      </c>
      <c r="B19" s="93" t="s">
        <v>293</v>
      </c>
      <c r="C19" s="103">
        <v>0</v>
      </c>
      <c r="D19" s="103">
        <v>0</v>
      </c>
      <c r="E19" s="103">
        <v>0</v>
      </c>
      <c r="F19" s="103">
        <v>0</v>
      </c>
      <c r="G19" s="103">
        <v>0</v>
      </c>
      <c r="H19" s="103">
        <v>0</v>
      </c>
      <c r="I19" s="103">
        <v>0</v>
      </c>
      <c r="J19" s="103">
        <v>0</v>
      </c>
      <c r="K19" s="103">
        <v>0</v>
      </c>
      <c r="L19" s="103">
        <v>0</v>
      </c>
      <c r="M19" s="103">
        <v>0</v>
      </c>
      <c r="N19" s="103">
        <v>0</v>
      </c>
      <c r="O19" s="103">
        <v>0</v>
      </c>
      <c r="P19" s="103">
        <v>0</v>
      </c>
      <c r="Q19" s="103">
        <v>0</v>
      </c>
      <c r="R19" s="103">
        <v>0</v>
      </c>
    </row>
    <row r="20" spans="1:18" ht="31.5" customHeight="1">
      <c r="A20" s="86" t="s">
        <v>7</v>
      </c>
      <c r="B20" s="9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ht="31.5" customHeight="1">
      <c r="A21" s="86" t="s">
        <v>160</v>
      </c>
      <c r="B21" s="93" t="s">
        <v>294</v>
      </c>
      <c r="C21" s="103">
        <v>0</v>
      </c>
      <c r="D21" s="103">
        <v>0</v>
      </c>
      <c r="E21" s="103">
        <v>0</v>
      </c>
      <c r="F21" s="103">
        <v>0</v>
      </c>
      <c r="G21" s="103">
        <v>0</v>
      </c>
      <c r="H21" s="103">
        <v>0</v>
      </c>
      <c r="I21" s="103">
        <v>0</v>
      </c>
      <c r="J21" s="103">
        <v>0</v>
      </c>
      <c r="K21" s="103">
        <v>0</v>
      </c>
      <c r="L21" s="103">
        <v>0</v>
      </c>
      <c r="M21" s="103">
        <v>0</v>
      </c>
      <c r="N21" s="103">
        <v>0</v>
      </c>
      <c r="O21" s="103">
        <v>0</v>
      </c>
      <c r="P21" s="103">
        <v>0</v>
      </c>
      <c r="Q21" s="103">
        <v>0</v>
      </c>
      <c r="R21" s="103">
        <v>0</v>
      </c>
    </row>
    <row r="22" spans="1:18" ht="44.25" customHeight="1">
      <c r="A22" s="86" t="s">
        <v>164</v>
      </c>
      <c r="B22" s="93" t="s">
        <v>295</v>
      </c>
      <c r="C22" s="103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>
        <v>0</v>
      </c>
      <c r="R22" s="103">
        <v>0</v>
      </c>
    </row>
    <row r="23" spans="1:18" ht="40.5" customHeight="1">
      <c r="A23" s="86" t="s">
        <v>79</v>
      </c>
      <c r="B23" s="93" t="s">
        <v>296</v>
      </c>
      <c r="C23" s="103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>
        <v>0</v>
      </c>
      <c r="R23" s="103">
        <v>0</v>
      </c>
    </row>
    <row r="24" spans="1:18" ht="39" customHeight="1">
      <c r="A24" s="86" t="s">
        <v>78</v>
      </c>
      <c r="B24" s="93" t="s">
        <v>297</v>
      </c>
      <c r="C24" s="103">
        <v>0</v>
      </c>
      <c r="D24" s="103">
        <v>0</v>
      </c>
      <c r="E24" s="103">
        <v>0</v>
      </c>
      <c r="F24" s="103">
        <v>0</v>
      </c>
      <c r="G24" s="103">
        <v>0</v>
      </c>
      <c r="H24" s="103">
        <v>0</v>
      </c>
      <c r="I24" s="103">
        <v>0</v>
      </c>
      <c r="J24" s="103">
        <v>0</v>
      </c>
      <c r="K24" s="103">
        <v>0</v>
      </c>
      <c r="L24" s="103">
        <v>0</v>
      </c>
      <c r="M24" s="103">
        <v>0</v>
      </c>
      <c r="N24" s="103">
        <v>0</v>
      </c>
      <c r="O24" s="103">
        <v>0</v>
      </c>
      <c r="P24" s="103">
        <v>0</v>
      </c>
      <c r="Q24" s="103">
        <v>0</v>
      </c>
      <c r="R24" s="103">
        <v>0</v>
      </c>
    </row>
    <row r="25" spans="1:18" ht="38.25">
      <c r="A25" s="86" t="s">
        <v>85</v>
      </c>
      <c r="B25" s="93" t="s">
        <v>298</v>
      </c>
      <c r="C25" s="103">
        <v>0</v>
      </c>
      <c r="D25" s="103">
        <v>0</v>
      </c>
      <c r="E25" s="103">
        <v>0</v>
      </c>
      <c r="F25" s="103">
        <v>0</v>
      </c>
      <c r="G25" s="103">
        <v>0</v>
      </c>
      <c r="H25" s="103">
        <v>0</v>
      </c>
      <c r="I25" s="103">
        <v>0</v>
      </c>
      <c r="J25" s="103">
        <v>0</v>
      </c>
      <c r="K25" s="103">
        <v>0</v>
      </c>
      <c r="L25" s="103">
        <v>0</v>
      </c>
      <c r="M25" s="103">
        <v>0</v>
      </c>
      <c r="N25" s="103">
        <v>0</v>
      </c>
      <c r="O25" s="103">
        <v>0</v>
      </c>
      <c r="P25" s="103">
        <v>0</v>
      </c>
      <c r="Q25" s="103">
        <v>0</v>
      </c>
      <c r="R25" s="103">
        <v>0</v>
      </c>
    </row>
    <row r="26" spans="1:18" ht="25.5">
      <c r="A26" s="86" t="s">
        <v>299</v>
      </c>
      <c r="B26" s="93" t="s">
        <v>300</v>
      </c>
      <c r="C26" s="103">
        <v>2724554</v>
      </c>
      <c r="D26" s="103">
        <v>12048</v>
      </c>
      <c r="E26" s="103">
        <v>12048</v>
      </c>
      <c r="F26" s="103">
        <v>0</v>
      </c>
      <c r="G26" s="103">
        <v>10</v>
      </c>
      <c r="H26" s="103">
        <v>25166</v>
      </c>
      <c r="I26" s="103">
        <v>1176</v>
      </c>
      <c r="J26" s="103">
        <v>1176</v>
      </c>
      <c r="K26" s="103">
        <v>0</v>
      </c>
      <c r="L26" s="103">
        <v>2</v>
      </c>
      <c r="M26" s="103">
        <v>35</v>
      </c>
      <c r="N26" s="103">
        <v>5982</v>
      </c>
      <c r="O26" s="103">
        <v>6850</v>
      </c>
      <c r="P26" s="103">
        <v>184025</v>
      </c>
      <c r="Q26" s="103">
        <v>2151950</v>
      </c>
      <c r="R26" s="103">
        <v>337248</v>
      </c>
    </row>
    <row r="27" spans="1:18" ht="47.25" customHeight="1">
      <c r="A27" s="86" t="s">
        <v>75</v>
      </c>
      <c r="B27" s="93" t="s">
        <v>301</v>
      </c>
      <c r="C27" s="103">
        <v>2438635</v>
      </c>
      <c r="D27" s="103">
        <v>10163</v>
      </c>
      <c r="E27" s="103">
        <v>10163</v>
      </c>
      <c r="F27" s="103">
        <v>0</v>
      </c>
      <c r="G27" s="103">
        <v>0</v>
      </c>
      <c r="H27" s="103">
        <v>4643</v>
      </c>
      <c r="I27" s="103">
        <v>1100</v>
      </c>
      <c r="J27" s="103">
        <v>1100</v>
      </c>
      <c r="K27" s="103">
        <v>0</v>
      </c>
      <c r="L27" s="103">
        <v>0</v>
      </c>
      <c r="M27" s="103">
        <v>17</v>
      </c>
      <c r="N27" s="103">
        <v>1151</v>
      </c>
      <c r="O27" s="103">
        <v>5249</v>
      </c>
      <c r="P27" s="103">
        <v>5487</v>
      </c>
      <c r="Q27" s="103">
        <v>2073591</v>
      </c>
      <c r="R27" s="103">
        <v>337233</v>
      </c>
    </row>
    <row r="28" spans="1:18" ht="47.25" customHeight="1">
      <c r="A28" s="86" t="s">
        <v>7</v>
      </c>
      <c r="B28" s="93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47.25" customHeight="1">
      <c r="A29" s="86" t="s">
        <v>302</v>
      </c>
      <c r="B29" s="93" t="s">
        <v>303</v>
      </c>
      <c r="C29" s="103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>
        <v>0</v>
      </c>
      <c r="R29" s="103">
        <v>0</v>
      </c>
    </row>
    <row r="30" spans="1:18" ht="30" customHeight="1">
      <c r="A30" s="86" t="s">
        <v>304</v>
      </c>
      <c r="B30" s="93" t="s">
        <v>305</v>
      </c>
      <c r="C30" s="103">
        <v>0</v>
      </c>
      <c r="D30" s="103">
        <v>0</v>
      </c>
      <c r="E30" s="103">
        <v>0</v>
      </c>
      <c r="F30" s="103">
        <v>0</v>
      </c>
      <c r="G30" s="103">
        <v>0</v>
      </c>
      <c r="H30" s="103">
        <v>0</v>
      </c>
      <c r="I30" s="103">
        <v>0</v>
      </c>
      <c r="J30" s="103">
        <v>0</v>
      </c>
      <c r="K30" s="103">
        <v>0</v>
      </c>
      <c r="L30" s="103">
        <v>0</v>
      </c>
      <c r="M30" s="103">
        <v>0</v>
      </c>
      <c r="N30" s="103">
        <v>0</v>
      </c>
      <c r="O30" s="103">
        <v>0</v>
      </c>
      <c r="P30" s="103">
        <v>0</v>
      </c>
      <c r="Q30" s="103">
        <v>0</v>
      </c>
      <c r="R30" s="103">
        <v>0</v>
      </c>
    </row>
    <row r="31" spans="1:18" ht="38.25">
      <c r="A31" s="85" t="s">
        <v>54</v>
      </c>
      <c r="B31" s="93" t="s">
        <v>306</v>
      </c>
      <c r="C31" s="103">
        <v>2338074</v>
      </c>
      <c r="D31" s="103">
        <v>0</v>
      </c>
      <c r="E31" s="103">
        <v>0</v>
      </c>
      <c r="F31" s="103">
        <v>0</v>
      </c>
      <c r="G31" s="103">
        <v>0</v>
      </c>
      <c r="H31" s="103">
        <v>0</v>
      </c>
      <c r="I31" s="103">
        <v>1100</v>
      </c>
      <c r="J31" s="103">
        <v>1100</v>
      </c>
      <c r="K31" s="103">
        <v>0</v>
      </c>
      <c r="L31" s="103">
        <v>0</v>
      </c>
      <c r="M31" s="103">
        <v>0</v>
      </c>
      <c r="N31" s="103">
        <v>0</v>
      </c>
      <c r="O31" s="103">
        <v>5027</v>
      </c>
      <c r="P31" s="103">
        <v>5439</v>
      </c>
      <c r="Q31" s="103">
        <v>1989276</v>
      </c>
      <c r="R31" s="103">
        <v>337231</v>
      </c>
    </row>
    <row r="32" spans="1:18" ht="31.5" customHeight="1">
      <c r="A32" s="86" t="s">
        <v>111</v>
      </c>
      <c r="B32" s="93" t="s">
        <v>307</v>
      </c>
      <c r="C32" s="103">
        <v>0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03">
        <v>0</v>
      </c>
      <c r="J32" s="103">
        <v>0</v>
      </c>
      <c r="K32" s="103">
        <v>0</v>
      </c>
      <c r="L32" s="103">
        <v>0</v>
      </c>
      <c r="M32" s="103">
        <v>0</v>
      </c>
      <c r="N32" s="103">
        <v>0</v>
      </c>
      <c r="O32" s="103">
        <v>0</v>
      </c>
      <c r="P32" s="103">
        <v>0</v>
      </c>
      <c r="Q32" s="103">
        <v>0</v>
      </c>
      <c r="R32" s="103">
        <v>0</v>
      </c>
    </row>
    <row r="33" spans="1:18" ht="69" customHeight="1">
      <c r="A33" s="85" t="s">
        <v>48</v>
      </c>
      <c r="B33" s="93" t="s">
        <v>308</v>
      </c>
      <c r="C33" s="103">
        <v>90398</v>
      </c>
      <c r="D33" s="103">
        <v>0</v>
      </c>
      <c r="E33" s="103">
        <v>0</v>
      </c>
      <c r="F33" s="103">
        <v>0</v>
      </c>
      <c r="G33" s="103">
        <v>0</v>
      </c>
      <c r="H33" s="103">
        <v>4643</v>
      </c>
      <c r="I33" s="103">
        <v>0</v>
      </c>
      <c r="J33" s="103">
        <v>0</v>
      </c>
      <c r="K33" s="103">
        <v>0</v>
      </c>
      <c r="L33" s="103">
        <v>0</v>
      </c>
      <c r="M33" s="103">
        <v>17</v>
      </c>
      <c r="N33" s="103">
        <v>1151</v>
      </c>
      <c r="O33" s="103">
        <v>222</v>
      </c>
      <c r="P33" s="103">
        <v>48</v>
      </c>
      <c r="Q33" s="103">
        <v>84315</v>
      </c>
      <c r="R33" s="103">
        <v>2</v>
      </c>
    </row>
    <row r="34" spans="1:18" ht="30.75" customHeight="1">
      <c r="A34" s="86" t="s">
        <v>111</v>
      </c>
      <c r="B34" s="93" t="s">
        <v>309</v>
      </c>
      <c r="C34" s="103">
        <v>2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>
        <v>0</v>
      </c>
      <c r="R34" s="103">
        <v>2</v>
      </c>
    </row>
    <row r="35" spans="1:18" ht="30.75" customHeight="1">
      <c r="A35" s="85" t="s">
        <v>154</v>
      </c>
      <c r="B35" s="93" t="s">
        <v>310</v>
      </c>
      <c r="C35" s="103">
        <v>10163</v>
      </c>
      <c r="D35" s="103">
        <v>10163</v>
      </c>
      <c r="E35" s="103">
        <v>10163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>
        <v>0</v>
      </c>
      <c r="M35" s="103"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v>0</v>
      </c>
    </row>
    <row r="36" spans="1:18" ht="30.75" customHeight="1">
      <c r="A36" s="85" t="s">
        <v>81</v>
      </c>
      <c r="B36" s="93" t="s">
        <v>311</v>
      </c>
      <c r="C36" s="103">
        <v>0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03">
        <v>0</v>
      </c>
      <c r="J36" s="103">
        <v>0</v>
      </c>
      <c r="K36" s="103">
        <v>0</v>
      </c>
      <c r="L36" s="103">
        <v>0</v>
      </c>
      <c r="M36" s="103">
        <v>0</v>
      </c>
      <c r="N36" s="103">
        <v>0</v>
      </c>
      <c r="O36" s="103">
        <v>0</v>
      </c>
      <c r="P36" s="103">
        <v>0</v>
      </c>
      <c r="Q36" s="103">
        <v>0</v>
      </c>
      <c r="R36" s="103">
        <v>0</v>
      </c>
    </row>
    <row r="37" spans="1:18" ht="37.5" customHeight="1">
      <c r="A37" s="86" t="s">
        <v>164</v>
      </c>
      <c r="B37" s="93" t="s">
        <v>312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3">
        <v>0</v>
      </c>
      <c r="R37" s="103">
        <v>0</v>
      </c>
    </row>
    <row r="38" spans="1:18" ht="37.5" customHeight="1">
      <c r="A38" s="86" t="s">
        <v>79</v>
      </c>
      <c r="B38" s="93" t="s">
        <v>313</v>
      </c>
      <c r="C38" s="103">
        <v>0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03">
        <v>0</v>
      </c>
      <c r="J38" s="103">
        <v>0</v>
      </c>
      <c r="K38" s="103">
        <v>0</v>
      </c>
      <c r="L38" s="103">
        <v>0</v>
      </c>
      <c r="M38" s="103">
        <v>0</v>
      </c>
      <c r="N38" s="103">
        <v>0</v>
      </c>
      <c r="O38" s="103">
        <v>0</v>
      </c>
      <c r="P38" s="103">
        <v>0</v>
      </c>
      <c r="Q38" s="103">
        <v>0</v>
      </c>
      <c r="R38" s="103">
        <v>0</v>
      </c>
    </row>
    <row r="39" spans="1:18" ht="13.5" customHeight="1">
      <c r="A39" s="86" t="s">
        <v>78</v>
      </c>
      <c r="B39" s="93" t="s">
        <v>314</v>
      </c>
      <c r="C39" s="103">
        <v>0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0</v>
      </c>
      <c r="L39" s="103">
        <v>0</v>
      </c>
      <c r="M39" s="103">
        <v>0</v>
      </c>
      <c r="N39" s="103">
        <v>0</v>
      </c>
      <c r="O39" s="103">
        <v>0</v>
      </c>
      <c r="P39" s="103">
        <v>0</v>
      </c>
      <c r="Q39" s="103">
        <v>0</v>
      </c>
      <c r="R39" s="103">
        <v>0</v>
      </c>
    </row>
    <row r="40" spans="1:18" ht="51.75" customHeight="1">
      <c r="A40" s="86" t="s">
        <v>85</v>
      </c>
      <c r="B40" s="93" t="s">
        <v>315</v>
      </c>
      <c r="C40" s="103">
        <v>0</v>
      </c>
      <c r="D40" s="103">
        <v>0</v>
      </c>
      <c r="E40" s="103">
        <v>0</v>
      </c>
      <c r="F40" s="103">
        <v>0</v>
      </c>
      <c r="G40" s="103">
        <v>0</v>
      </c>
      <c r="H40" s="103">
        <v>0</v>
      </c>
      <c r="I40" s="103">
        <v>0</v>
      </c>
      <c r="J40" s="103">
        <v>0</v>
      </c>
      <c r="K40" s="103">
        <v>0</v>
      </c>
      <c r="L40" s="103">
        <v>0</v>
      </c>
      <c r="M40" s="103">
        <v>0</v>
      </c>
      <c r="N40" s="103">
        <v>0</v>
      </c>
      <c r="O40" s="103">
        <v>0</v>
      </c>
      <c r="P40" s="103">
        <v>0</v>
      </c>
      <c r="Q40" s="103">
        <v>0</v>
      </c>
      <c r="R40" s="103">
        <v>0</v>
      </c>
    </row>
    <row r="41" spans="1:18" ht="15">
      <c r="A41" s="81" t="s">
        <v>41</v>
      </c>
      <c r="B41" s="93" t="s">
        <v>316</v>
      </c>
      <c r="C41" s="103">
        <v>35617889</v>
      </c>
      <c r="D41" s="103">
        <v>198026</v>
      </c>
      <c r="E41" s="103">
        <v>198026</v>
      </c>
      <c r="F41" s="103">
        <v>0</v>
      </c>
      <c r="G41" s="103">
        <v>24</v>
      </c>
      <c r="H41" s="103">
        <v>1476800</v>
      </c>
      <c r="I41" s="103">
        <v>3376</v>
      </c>
      <c r="J41" s="103">
        <v>3376</v>
      </c>
      <c r="K41" s="103">
        <v>0</v>
      </c>
      <c r="L41" s="103">
        <v>2</v>
      </c>
      <c r="M41" s="103">
        <v>69</v>
      </c>
      <c r="N41" s="103">
        <v>55038</v>
      </c>
      <c r="O41" s="103">
        <v>175942</v>
      </c>
      <c r="P41" s="103">
        <v>1567990</v>
      </c>
      <c r="Q41" s="103">
        <v>27798481</v>
      </c>
      <c r="R41" s="103">
        <v>4341031</v>
      </c>
    </row>
    <row r="42" spans="1:18" ht="15">
      <c r="A42" s="19"/>
      <c r="B42" s="94"/>
      <c r="C42" s="95"/>
      <c r="D42" s="95"/>
      <c r="E42" s="95"/>
      <c r="F42" s="96"/>
      <c r="G42" s="95"/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5">
      <c r="A43" s="87" t="s">
        <v>317</v>
      </c>
      <c r="B43" s="98"/>
      <c r="C43" s="98"/>
      <c r="D43" s="95"/>
      <c r="E43" s="95"/>
      <c r="F43" s="96"/>
      <c r="G43" s="95"/>
      <c r="H43" s="96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45">
      <c r="A44" s="89" t="s">
        <v>318</v>
      </c>
      <c r="B44" s="99" t="s">
        <v>8</v>
      </c>
      <c r="C44" s="99" t="s">
        <v>318</v>
      </c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5">
      <c r="A45" s="81" t="s">
        <v>5</v>
      </c>
      <c r="B45" s="93" t="s">
        <v>6</v>
      </c>
      <c r="C45" s="93" t="s">
        <v>319</v>
      </c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5">
      <c r="A46" s="81" t="s">
        <v>275</v>
      </c>
      <c r="B46" s="93"/>
      <c r="C46" s="93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38.25">
      <c r="A47" s="82" t="s">
        <v>320</v>
      </c>
      <c r="B47" s="93" t="s">
        <v>321</v>
      </c>
      <c r="C47" s="103">
        <v>662577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61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22"/>
      <c r="C1" s="223"/>
      <c r="D1" s="224"/>
      <c r="E1" s="225"/>
      <c r="F1" s="118" t="s">
        <v>86</v>
      </c>
    </row>
    <row r="2" spans="1:6" ht="33" customHeight="1">
      <c r="A2" s="221" t="s">
        <v>87</v>
      </c>
      <c r="B2" s="221"/>
      <c r="C2" s="221"/>
      <c r="D2" s="221"/>
      <c r="E2" s="221"/>
      <c r="F2" s="221"/>
    </row>
    <row r="3" spans="1:6" ht="12.75" customHeight="1">
      <c r="A3" s="63"/>
      <c r="B3" s="62"/>
      <c r="C3" s="62"/>
      <c r="D3" s="62"/>
      <c r="E3" s="62"/>
      <c r="F3" s="62" t="s">
        <v>0</v>
      </c>
    </row>
    <row r="4" spans="1:6" ht="15.75" customHeight="1">
      <c r="A4" s="203"/>
      <c r="B4" s="198" t="s">
        <v>8</v>
      </c>
      <c r="C4" s="198" t="s">
        <v>88</v>
      </c>
      <c r="D4" s="198" t="s">
        <v>89</v>
      </c>
      <c r="E4" s="198"/>
      <c r="F4" s="198"/>
    </row>
    <row r="5" spans="1:6" ht="123.75" customHeight="1">
      <c r="A5" s="203"/>
      <c r="B5" s="198"/>
      <c r="C5" s="198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323</v>
      </c>
      <c r="C7" s="103">
        <v>1277225</v>
      </c>
      <c r="D7" s="103">
        <v>958407</v>
      </c>
      <c r="E7" s="103">
        <v>126479</v>
      </c>
      <c r="F7" s="103">
        <v>192339</v>
      </c>
    </row>
    <row r="8" spans="1:6" ht="12.75">
      <c r="A8" s="109" t="s">
        <v>74</v>
      </c>
      <c r="B8" s="104" t="s">
        <v>324</v>
      </c>
      <c r="C8" s="103">
        <v>1228641</v>
      </c>
      <c r="D8" s="103">
        <v>924419</v>
      </c>
      <c r="E8" s="103">
        <v>124164</v>
      </c>
      <c r="F8" s="103">
        <v>180058</v>
      </c>
    </row>
    <row r="9" spans="1:6" ht="32.25" customHeight="1">
      <c r="A9" s="109" t="s">
        <v>7</v>
      </c>
      <c r="B9" s="104"/>
      <c r="C9" s="104"/>
      <c r="D9" s="104"/>
      <c r="E9" s="104"/>
      <c r="F9" s="104"/>
    </row>
    <row r="10" spans="1:6" ht="32.25" customHeight="1">
      <c r="A10" s="110" t="s">
        <v>80</v>
      </c>
      <c r="B10" s="104" t="s">
        <v>325</v>
      </c>
      <c r="C10" s="103">
        <v>839969</v>
      </c>
      <c r="D10" s="103">
        <v>586125</v>
      </c>
      <c r="E10" s="103">
        <v>113537</v>
      </c>
      <c r="F10" s="103">
        <v>140307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38.25" customHeight="1">
      <c r="A12" s="111" t="s">
        <v>110</v>
      </c>
      <c r="B12" s="104" t="s">
        <v>326</v>
      </c>
      <c r="C12" s="103">
        <v>260782</v>
      </c>
      <c r="D12" s="103">
        <v>185013</v>
      </c>
      <c r="E12" s="103">
        <v>32323</v>
      </c>
      <c r="F12" s="103">
        <v>43446</v>
      </c>
    </row>
    <row r="13" spans="1:6" ht="38.25" customHeight="1">
      <c r="A13" s="111" t="s">
        <v>33</v>
      </c>
      <c r="B13" s="104" t="s">
        <v>327</v>
      </c>
      <c r="C13" s="103">
        <v>74157</v>
      </c>
      <c r="D13" s="103">
        <v>56080</v>
      </c>
      <c r="E13" s="103">
        <v>4999</v>
      </c>
      <c r="F13" s="103">
        <v>13078</v>
      </c>
    </row>
    <row r="14" spans="1:9" ht="30" customHeight="1">
      <c r="A14" s="111" t="s">
        <v>128</v>
      </c>
      <c r="B14" s="104"/>
      <c r="C14" s="104"/>
      <c r="D14" s="104"/>
      <c r="E14" s="104"/>
      <c r="F14" s="104"/>
      <c r="I14" s="64"/>
    </row>
    <row r="15" spans="1:6" ht="38.25" customHeight="1">
      <c r="A15" s="112" t="s">
        <v>328</v>
      </c>
      <c r="B15" s="104" t="s">
        <v>329</v>
      </c>
      <c r="C15" s="103">
        <v>70333</v>
      </c>
      <c r="D15" s="103">
        <v>53491</v>
      </c>
      <c r="E15" s="103">
        <v>4595</v>
      </c>
      <c r="F15" s="103">
        <v>12247</v>
      </c>
    </row>
    <row r="16" spans="1:6" ht="28.5" customHeight="1">
      <c r="A16" s="110" t="s">
        <v>75</v>
      </c>
      <c r="B16" s="104" t="s">
        <v>330</v>
      </c>
      <c r="C16" s="103">
        <v>388672</v>
      </c>
      <c r="D16" s="103">
        <v>338294</v>
      </c>
      <c r="E16" s="103">
        <v>10627</v>
      </c>
      <c r="F16" s="103">
        <v>39751</v>
      </c>
    </row>
    <row r="17" spans="1:6" ht="36.75" customHeight="1">
      <c r="A17" s="111" t="s">
        <v>93</v>
      </c>
      <c r="B17" s="104" t="s">
        <v>331</v>
      </c>
      <c r="C17" s="103">
        <v>24870</v>
      </c>
      <c r="D17" s="103">
        <v>24870</v>
      </c>
      <c r="E17" s="103">
        <v>0</v>
      </c>
      <c r="F17" s="103">
        <v>0</v>
      </c>
    </row>
    <row r="18" spans="1:6" ht="21" customHeight="1">
      <c r="A18" s="111" t="s">
        <v>28</v>
      </c>
      <c r="B18" s="104" t="s">
        <v>332</v>
      </c>
      <c r="C18" s="103">
        <v>0</v>
      </c>
      <c r="D18" s="103">
        <v>0</v>
      </c>
      <c r="E18" s="103">
        <v>0</v>
      </c>
      <c r="F18" s="103">
        <v>0</v>
      </c>
    </row>
    <row r="19" spans="1:6" ht="33" customHeight="1">
      <c r="A19" s="111" t="s">
        <v>54</v>
      </c>
      <c r="B19" s="104" t="s">
        <v>333</v>
      </c>
      <c r="C19" s="103">
        <v>326695</v>
      </c>
      <c r="D19" s="103">
        <v>284668</v>
      </c>
      <c r="E19" s="103">
        <v>6541</v>
      </c>
      <c r="F19" s="103">
        <v>35486</v>
      </c>
    </row>
    <row r="20" spans="1:6" ht="21" customHeight="1">
      <c r="A20" s="112" t="s">
        <v>69</v>
      </c>
      <c r="B20" s="104" t="s">
        <v>334</v>
      </c>
      <c r="C20" s="103">
        <v>9102</v>
      </c>
      <c r="D20" s="103">
        <v>6694</v>
      </c>
      <c r="E20" s="103">
        <v>763</v>
      </c>
      <c r="F20" s="103">
        <v>1645</v>
      </c>
    </row>
    <row r="21" spans="1:6" ht="21" customHeight="1">
      <c r="A21" s="112" t="s">
        <v>70</v>
      </c>
      <c r="B21" s="104" t="s">
        <v>335</v>
      </c>
      <c r="C21" s="103">
        <v>0</v>
      </c>
      <c r="D21" s="103">
        <v>0</v>
      </c>
      <c r="E21" s="103">
        <v>0</v>
      </c>
      <c r="F21" s="103">
        <v>0</v>
      </c>
    </row>
    <row r="22" spans="1:6" ht="21" customHeight="1">
      <c r="A22" s="112" t="s">
        <v>71</v>
      </c>
      <c r="B22" s="104" t="s">
        <v>336</v>
      </c>
      <c r="C22" s="103">
        <v>24265</v>
      </c>
      <c r="D22" s="103">
        <v>22559</v>
      </c>
      <c r="E22" s="103">
        <v>142</v>
      </c>
      <c r="F22" s="103">
        <v>1564</v>
      </c>
    </row>
    <row r="23" spans="1:6" ht="48.75" customHeight="1">
      <c r="A23" s="112" t="s">
        <v>72</v>
      </c>
      <c r="B23" s="104" t="s">
        <v>337</v>
      </c>
      <c r="C23" s="103">
        <v>276898</v>
      </c>
      <c r="D23" s="103">
        <v>239967</v>
      </c>
      <c r="E23" s="103">
        <v>5167</v>
      </c>
      <c r="F23" s="103">
        <v>31764</v>
      </c>
    </row>
    <row r="24" spans="1:6" ht="19.5" customHeight="1">
      <c r="A24" s="113" t="s">
        <v>111</v>
      </c>
      <c r="B24" s="104" t="s">
        <v>338</v>
      </c>
      <c r="C24" s="103">
        <v>63495</v>
      </c>
      <c r="D24" s="103">
        <v>58295</v>
      </c>
      <c r="E24" s="103">
        <v>1680</v>
      </c>
      <c r="F24" s="103">
        <v>3520</v>
      </c>
    </row>
    <row r="25" spans="1:6" ht="19.5" customHeight="1">
      <c r="A25" s="112" t="s">
        <v>77</v>
      </c>
      <c r="B25" s="104" t="s">
        <v>339</v>
      </c>
      <c r="C25" s="103">
        <v>16430</v>
      </c>
      <c r="D25" s="103">
        <v>15448</v>
      </c>
      <c r="E25" s="103">
        <v>469</v>
      </c>
      <c r="F25" s="103">
        <v>513</v>
      </c>
    </row>
    <row r="26" spans="1:6" ht="53.25" customHeight="1">
      <c r="A26" s="111" t="s">
        <v>48</v>
      </c>
      <c r="B26" s="104" t="s">
        <v>340</v>
      </c>
      <c r="C26" s="103">
        <v>49537</v>
      </c>
      <c r="D26" s="103">
        <v>41060</v>
      </c>
      <c r="E26" s="103">
        <v>3915</v>
      </c>
      <c r="F26" s="103">
        <v>4562</v>
      </c>
    </row>
    <row r="27" spans="1:6" ht="21.75" customHeight="1">
      <c r="A27" s="112" t="s">
        <v>149</v>
      </c>
      <c r="B27" s="104" t="s">
        <v>341</v>
      </c>
      <c r="C27" s="103">
        <v>49209</v>
      </c>
      <c r="D27" s="103">
        <v>40765</v>
      </c>
      <c r="E27" s="103">
        <v>3915</v>
      </c>
      <c r="F27" s="103">
        <v>4529</v>
      </c>
    </row>
    <row r="28" spans="1:6" ht="31.5" customHeight="1">
      <c r="A28" s="113" t="s">
        <v>111</v>
      </c>
      <c r="B28" s="104" t="s">
        <v>342</v>
      </c>
      <c r="C28" s="103">
        <v>19486</v>
      </c>
      <c r="D28" s="103">
        <v>16562</v>
      </c>
      <c r="E28" s="103">
        <v>1569</v>
      </c>
      <c r="F28" s="103">
        <v>1355</v>
      </c>
    </row>
    <row r="29" spans="1:6" ht="39" customHeight="1">
      <c r="A29" s="112" t="s">
        <v>152</v>
      </c>
      <c r="B29" s="104" t="s">
        <v>343</v>
      </c>
      <c r="C29" s="103">
        <v>328</v>
      </c>
      <c r="D29" s="103">
        <v>295</v>
      </c>
      <c r="E29" s="103">
        <v>0</v>
      </c>
      <c r="F29" s="103">
        <v>33</v>
      </c>
    </row>
    <row r="30" spans="1:6" ht="39" customHeight="1">
      <c r="A30" s="111" t="s">
        <v>154</v>
      </c>
      <c r="B30" s="104" t="s">
        <v>344</v>
      </c>
      <c r="C30" s="103">
        <v>4000</v>
      </c>
      <c r="D30" s="103">
        <v>3144</v>
      </c>
      <c r="E30" s="103">
        <v>640</v>
      </c>
      <c r="F30" s="103">
        <v>216</v>
      </c>
    </row>
    <row r="31" spans="1:6" ht="39" customHeight="1">
      <c r="A31" s="112" t="s">
        <v>42</v>
      </c>
      <c r="B31" s="104" t="s">
        <v>345</v>
      </c>
      <c r="C31" s="103">
        <v>4000</v>
      </c>
      <c r="D31" s="103">
        <v>3144</v>
      </c>
      <c r="E31" s="103">
        <v>640</v>
      </c>
      <c r="F31" s="103">
        <v>216</v>
      </c>
    </row>
    <row r="32" spans="1:6" ht="39" customHeight="1">
      <c r="A32" s="112" t="s">
        <v>157</v>
      </c>
      <c r="B32" s="104" t="s">
        <v>346</v>
      </c>
      <c r="C32" s="103">
        <v>0</v>
      </c>
      <c r="D32" s="103">
        <v>0</v>
      </c>
      <c r="E32" s="103">
        <v>0</v>
      </c>
      <c r="F32" s="103">
        <v>0</v>
      </c>
    </row>
    <row r="33" spans="1:6" ht="39" customHeight="1">
      <c r="A33" s="109" t="s">
        <v>81</v>
      </c>
      <c r="B33" s="104" t="s">
        <v>347</v>
      </c>
      <c r="C33" s="103">
        <v>50538</v>
      </c>
      <c r="D33" s="103">
        <v>35834</v>
      </c>
      <c r="E33" s="103">
        <v>2372</v>
      </c>
      <c r="F33" s="103">
        <v>12332</v>
      </c>
    </row>
    <row r="34" spans="1:6" ht="33.75" customHeight="1">
      <c r="A34" s="109" t="s">
        <v>7</v>
      </c>
      <c r="B34" s="104"/>
      <c r="C34" s="104"/>
      <c r="D34" s="104"/>
      <c r="E34" s="104"/>
      <c r="F34" s="104"/>
    </row>
    <row r="35" spans="1:6" ht="30.75" customHeight="1">
      <c r="A35" s="110" t="s">
        <v>160</v>
      </c>
      <c r="B35" s="104" t="s">
        <v>348</v>
      </c>
      <c r="C35" s="103">
        <v>1954</v>
      </c>
      <c r="D35" s="103">
        <v>1846</v>
      </c>
      <c r="E35" s="103">
        <v>57</v>
      </c>
      <c r="F35" s="103">
        <v>51</v>
      </c>
    </row>
    <row r="36" spans="1:6" s="78" customFormat="1" ht="25.5">
      <c r="A36" s="110" t="s">
        <v>164</v>
      </c>
      <c r="B36" s="104" t="s">
        <v>349</v>
      </c>
      <c r="C36" s="103">
        <v>720</v>
      </c>
      <c r="D36" s="103">
        <v>608</v>
      </c>
      <c r="E36" s="103">
        <v>43</v>
      </c>
      <c r="F36" s="103">
        <v>69</v>
      </c>
    </row>
    <row r="37" spans="1:6" ht="12.75">
      <c r="A37" s="110" t="s">
        <v>79</v>
      </c>
      <c r="B37" s="104" t="s">
        <v>350</v>
      </c>
      <c r="C37" s="103">
        <v>2040</v>
      </c>
      <c r="D37" s="103">
        <v>1571</v>
      </c>
      <c r="E37" s="103">
        <v>12</v>
      </c>
      <c r="F37" s="103">
        <v>457</v>
      </c>
    </row>
    <row r="38" spans="1:6" ht="32.25" customHeight="1">
      <c r="A38" s="110" t="s">
        <v>78</v>
      </c>
      <c r="B38" s="104" t="s">
        <v>351</v>
      </c>
      <c r="C38" s="103">
        <v>9823</v>
      </c>
      <c r="D38" s="103">
        <v>8841</v>
      </c>
      <c r="E38" s="103">
        <v>389</v>
      </c>
      <c r="F38" s="103">
        <v>593</v>
      </c>
    </row>
    <row r="39" spans="1:6" ht="26.25" customHeight="1">
      <c r="A39" s="110" t="s">
        <v>85</v>
      </c>
      <c r="B39" s="104" t="s">
        <v>352</v>
      </c>
      <c r="C39" s="103">
        <v>36001</v>
      </c>
      <c r="D39" s="103">
        <v>22968</v>
      </c>
      <c r="E39" s="103">
        <v>1871</v>
      </c>
      <c r="F39" s="103">
        <v>11162</v>
      </c>
    </row>
    <row r="40" spans="1:6" s="102" customFormat="1" ht="32.25" customHeight="1">
      <c r="A40" s="108" t="s">
        <v>353</v>
      </c>
      <c r="B40" s="104" t="s">
        <v>354</v>
      </c>
      <c r="C40" s="103">
        <v>1360548</v>
      </c>
      <c r="D40" s="103">
        <v>987711</v>
      </c>
      <c r="E40" s="103">
        <v>153289</v>
      </c>
      <c r="F40" s="103">
        <v>219548</v>
      </c>
    </row>
    <row r="41" spans="1:6" ht="19.5" customHeight="1">
      <c r="A41" s="109" t="s">
        <v>75</v>
      </c>
      <c r="B41" s="104" t="s">
        <v>355</v>
      </c>
      <c r="C41" s="103">
        <v>222130</v>
      </c>
      <c r="D41" s="103">
        <v>190937</v>
      </c>
      <c r="E41" s="103">
        <v>7629</v>
      </c>
      <c r="F41" s="103">
        <v>23564</v>
      </c>
    </row>
    <row r="42" spans="1:6" ht="34.5" customHeight="1">
      <c r="A42" s="110" t="s">
        <v>93</v>
      </c>
      <c r="B42" s="104" t="s">
        <v>356</v>
      </c>
      <c r="C42" s="103">
        <v>41324</v>
      </c>
      <c r="D42" s="103">
        <v>41313</v>
      </c>
      <c r="E42" s="103">
        <v>11</v>
      </c>
      <c r="F42" s="103">
        <v>0</v>
      </c>
    </row>
    <row r="43" spans="1:6" ht="19.5" customHeight="1">
      <c r="A43" s="110" t="s">
        <v>304</v>
      </c>
      <c r="B43" s="104" t="s">
        <v>357</v>
      </c>
      <c r="C43" s="103">
        <v>0</v>
      </c>
      <c r="D43" s="103">
        <v>0</v>
      </c>
      <c r="E43" s="103">
        <v>0</v>
      </c>
      <c r="F43" s="103">
        <v>0</v>
      </c>
    </row>
    <row r="44" spans="1:6" ht="33" customHeight="1">
      <c r="A44" s="110" t="s">
        <v>54</v>
      </c>
      <c r="B44" s="104" t="s">
        <v>358</v>
      </c>
      <c r="C44" s="103">
        <v>154807</v>
      </c>
      <c r="D44" s="103">
        <v>129534</v>
      </c>
      <c r="E44" s="103">
        <v>5553</v>
      </c>
      <c r="F44" s="103">
        <v>19720</v>
      </c>
    </row>
    <row r="45" spans="1:6" ht="19.5" customHeight="1">
      <c r="A45" s="111" t="s">
        <v>69</v>
      </c>
      <c r="B45" s="104" t="s">
        <v>359</v>
      </c>
      <c r="C45" s="103">
        <v>4029</v>
      </c>
      <c r="D45" s="103">
        <v>2513</v>
      </c>
      <c r="E45" s="103">
        <v>655</v>
      </c>
      <c r="F45" s="103">
        <v>861</v>
      </c>
    </row>
    <row r="46" spans="1:6" ht="19.5" customHeight="1">
      <c r="A46" s="111" t="s">
        <v>70</v>
      </c>
      <c r="B46" s="104" t="s">
        <v>360</v>
      </c>
      <c r="C46" s="103">
        <v>29</v>
      </c>
      <c r="D46" s="103">
        <v>0</v>
      </c>
      <c r="E46" s="103">
        <v>29</v>
      </c>
      <c r="F46" s="103">
        <v>0</v>
      </c>
    </row>
    <row r="47" spans="1:6" ht="38.25" customHeight="1">
      <c r="A47" s="111" t="s">
        <v>71</v>
      </c>
      <c r="B47" s="104" t="s">
        <v>361</v>
      </c>
      <c r="C47" s="103">
        <v>5640</v>
      </c>
      <c r="D47" s="103">
        <v>4873</v>
      </c>
      <c r="E47" s="103">
        <v>83</v>
      </c>
      <c r="F47" s="103">
        <v>684</v>
      </c>
    </row>
    <row r="48" spans="1:6" ht="22.5" customHeight="1">
      <c r="A48" s="111" t="s">
        <v>72</v>
      </c>
      <c r="B48" s="104" t="s">
        <v>362</v>
      </c>
      <c r="C48" s="103">
        <v>143440</v>
      </c>
      <c r="D48" s="103">
        <v>120600</v>
      </c>
      <c r="E48" s="103">
        <v>4721</v>
      </c>
      <c r="F48" s="103">
        <v>18119</v>
      </c>
    </row>
    <row r="49" spans="1:6" ht="22.5" customHeight="1">
      <c r="A49" s="112" t="s">
        <v>111</v>
      </c>
      <c r="B49" s="104" t="s">
        <v>363</v>
      </c>
      <c r="C49" s="103">
        <v>15853</v>
      </c>
      <c r="D49" s="103">
        <v>13392</v>
      </c>
      <c r="E49" s="103">
        <v>768</v>
      </c>
      <c r="F49" s="103">
        <v>1693</v>
      </c>
    </row>
    <row r="50" spans="1:6" ht="22.5" customHeight="1">
      <c r="A50" s="111" t="s">
        <v>77</v>
      </c>
      <c r="B50" s="104" t="s">
        <v>364</v>
      </c>
      <c r="C50" s="103">
        <v>1669</v>
      </c>
      <c r="D50" s="103">
        <v>1548</v>
      </c>
      <c r="E50" s="103">
        <v>65</v>
      </c>
      <c r="F50" s="103">
        <v>56</v>
      </c>
    </row>
    <row r="51" spans="1:6" ht="45" customHeight="1">
      <c r="A51" s="110" t="s">
        <v>48</v>
      </c>
      <c r="B51" s="104" t="s">
        <v>365</v>
      </c>
      <c r="C51" s="103">
        <v>25771</v>
      </c>
      <c r="D51" s="103">
        <v>20135</v>
      </c>
      <c r="E51" s="103">
        <v>1811</v>
      </c>
      <c r="F51" s="103">
        <v>3825</v>
      </c>
    </row>
    <row r="52" spans="1:6" ht="32.25" customHeight="1">
      <c r="A52" s="111" t="s">
        <v>149</v>
      </c>
      <c r="B52" s="104" t="s">
        <v>366</v>
      </c>
      <c r="C52" s="103">
        <v>25568</v>
      </c>
      <c r="D52" s="103">
        <v>19958</v>
      </c>
      <c r="E52" s="103">
        <v>1811</v>
      </c>
      <c r="F52" s="103">
        <v>3799</v>
      </c>
    </row>
    <row r="53" spans="1:6" ht="31.5" customHeight="1">
      <c r="A53" s="112" t="s">
        <v>111</v>
      </c>
      <c r="B53" s="104" t="s">
        <v>367</v>
      </c>
      <c r="C53" s="103">
        <v>8316</v>
      </c>
      <c r="D53" s="103">
        <v>6424</v>
      </c>
      <c r="E53" s="103">
        <v>560</v>
      </c>
      <c r="F53" s="103">
        <v>1332</v>
      </c>
    </row>
    <row r="54" spans="1:6" ht="31.5" customHeight="1">
      <c r="A54" s="111" t="s">
        <v>152</v>
      </c>
      <c r="B54" s="104" t="s">
        <v>368</v>
      </c>
      <c r="C54" s="103">
        <v>203</v>
      </c>
      <c r="D54" s="103">
        <v>177</v>
      </c>
      <c r="E54" s="103">
        <v>0</v>
      </c>
      <c r="F54" s="103">
        <v>26</v>
      </c>
    </row>
    <row r="55" spans="1:6" ht="31.5" customHeight="1">
      <c r="A55" s="110" t="s">
        <v>154</v>
      </c>
      <c r="B55" s="104" t="s">
        <v>369</v>
      </c>
      <c r="C55" s="103">
        <v>1897</v>
      </c>
      <c r="D55" s="103">
        <v>1503</v>
      </c>
      <c r="E55" s="103">
        <v>319</v>
      </c>
      <c r="F55" s="103">
        <v>75</v>
      </c>
    </row>
    <row r="56" spans="1:6" ht="31.5" customHeight="1">
      <c r="A56" s="111" t="s">
        <v>42</v>
      </c>
      <c r="B56" s="104" t="s">
        <v>370</v>
      </c>
      <c r="C56" s="103">
        <v>1897</v>
      </c>
      <c r="D56" s="103">
        <v>1503</v>
      </c>
      <c r="E56" s="103">
        <v>319</v>
      </c>
      <c r="F56" s="103">
        <v>75</v>
      </c>
    </row>
    <row r="57" spans="1:6" ht="26.25" customHeight="1">
      <c r="A57" s="111" t="s">
        <v>157</v>
      </c>
      <c r="B57" s="104" t="s">
        <v>371</v>
      </c>
      <c r="C57" s="103">
        <v>0</v>
      </c>
      <c r="D57" s="103">
        <v>0</v>
      </c>
      <c r="E57" s="103">
        <v>0</v>
      </c>
      <c r="F57" s="103">
        <v>0</v>
      </c>
    </row>
    <row r="58" spans="1:6" ht="26.25" customHeight="1">
      <c r="A58" s="109" t="s">
        <v>81</v>
      </c>
      <c r="B58" s="104" t="s">
        <v>372</v>
      </c>
      <c r="C58" s="103">
        <v>32876</v>
      </c>
      <c r="D58" s="103">
        <v>23565</v>
      </c>
      <c r="E58" s="103">
        <v>2120</v>
      </c>
      <c r="F58" s="103">
        <v>7191</v>
      </c>
    </row>
    <row r="59" spans="1:6" ht="25.5">
      <c r="A59" s="110" t="s">
        <v>164</v>
      </c>
      <c r="B59" s="104" t="s">
        <v>373</v>
      </c>
      <c r="C59" s="103">
        <v>399</v>
      </c>
      <c r="D59" s="103">
        <v>305</v>
      </c>
      <c r="E59" s="103">
        <v>67</v>
      </c>
      <c r="F59" s="103">
        <v>27</v>
      </c>
    </row>
    <row r="60" spans="1:6" ht="12.75">
      <c r="A60" s="110" t="s">
        <v>79</v>
      </c>
      <c r="B60" s="104" t="s">
        <v>374</v>
      </c>
      <c r="C60" s="103">
        <v>3841</v>
      </c>
      <c r="D60" s="103">
        <v>3048</v>
      </c>
      <c r="E60" s="103">
        <v>23</v>
      </c>
      <c r="F60" s="103">
        <v>770</v>
      </c>
    </row>
    <row r="61" spans="1:9" ht="25.5">
      <c r="A61" s="110" t="s">
        <v>78</v>
      </c>
      <c r="B61" s="104" t="s">
        <v>375</v>
      </c>
      <c r="C61" s="103">
        <v>5684</v>
      </c>
      <c r="D61" s="103">
        <v>5268</v>
      </c>
      <c r="E61" s="103">
        <v>140</v>
      </c>
      <c r="F61" s="103">
        <v>276</v>
      </c>
      <c r="G61" s="14"/>
      <c r="H61" s="14"/>
      <c r="I61" s="14"/>
    </row>
    <row r="62" spans="1:9" ht="30.75" customHeight="1">
      <c r="A62" s="110" t="s">
        <v>85</v>
      </c>
      <c r="B62" s="104" t="s">
        <v>376</v>
      </c>
      <c r="C62" s="103">
        <v>22952</v>
      </c>
      <c r="D62" s="103">
        <v>14944</v>
      </c>
      <c r="E62" s="103">
        <v>1890</v>
      </c>
      <c r="F62" s="103">
        <v>6118</v>
      </c>
      <c r="G62" s="14"/>
      <c r="H62" s="14"/>
      <c r="I62" s="14"/>
    </row>
    <row r="63" spans="1:9" ht="12.75">
      <c r="A63" s="110" t="s">
        <v>377</v>
      </c>
      <c r="B63" s="104"/>
      <c r="C63" s="104"/>
      <c r="D63" s="104"/>
      <c r="E63" s="104"/>
      <c r="F63" s="104"/>
      <c r="G63" s="13"/>
      <c r="H63" s="13"/>
      <c r="I63" s="13"/>
    </row>
    <row r="64" spans="1:10" ht="25.5">
      <c r="A64" s="111" t="s">
        <v>378</v>
      </c>
      <c r="B64" s="104" t="s">
        <v>379</v>
      </c>
      <c r="C64" s="103">
        <v>1954</v>
      </c>
      <c r="D64" s="103">
        <v>1846</v>
      </c>
      <c r="E64" s="103">
        <v>57</v>
      </c>
      <c r="F64" s="103">
        <v>51</v>
      </c>
      <c r="G64" s="13"/>
      <c r="H64" s="13"/>
      <c r="I64" s="13"/>
      <c r="J64" s="13"/>
    </row>
    <row r="65" spans="1:10" ht="25.5">
      <c r="A65" s="109" t="s">
        <v>454</v>
      </c>
      <c r="B65" s="104" t="s">
        <v>483</v>
      </c>
      <c r="C65" s="103">
        <v>1355221</v>
      </c>
      <c r="D65" s="103">
        <v>1007282</v>
      </c>
      <c r="E65" s="103">
        <v>156873</v>
      </c>
      <c r="F65" s="103">
        <v>191066</v>
      </c>
      <c r="G65" s="13"/>
      <c r="H65" s="13"/>
      <c r="I65" s="13"/>
      <c r="J65" s="13"/>
    </row>
    <row r="66" spans="1:10" ht="12.75">
      <c r="A66" s="108" t="s">
        <v>41</v>
      </c>
      <c r="B66" s="104" t="s">
        <v>380</v>
      </c>
      <c r="C66" s="103">
        <v>8545218</v>
      </c>
      <c r="D66" s="103">
        <v>6529347</v>
      </c>
      <c r="E66" s="103">
        <v>785702</v>
      </c>
      <c r="F66" s="103">
        <v>1230169</v>
      </c>
      <c r="G66" s="13"/>
      <c r="H66" s="13"/>
      <c r="I66" s="13"/>
      <c r="J66" s="13"/>
    </row>
    <row r="67" spans="1:10" ht="12.75">
      <c r="A67" s="114"/>
      <c r="B67" s="115"/>
      <c r="C67" s="116"/>
      <c r="D67" s="116"/>
      <c r="E67" s="116"/>
      <c r="F67" s="116"/>
      <c r="G67" s="13"/>
      <c r="H67" s="13"/>
      <c r="I67" s="13"/>
      <c r="J67" s="13"/>
    </row>
    <row r="68" spans="1:3" ht="12.75">
      <c r="A68" s="87" t="s">
        <v>381</v>
      </c>
      <c r="B68" s="88"/>
      <c r="C68" s="88"/>
    </row>
    <row r="69" spans="1:3" ht="25.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383</v>
      </c>
      <c r="C72" s="103">
        <v>0</v>
      </c>
    </row>
    <row r="73" spans="1:3" ht="12.75">
      <c r="A73" s="82" t="s">
        <v>180</v>
      </c>
      <c r="B73" s="80"/>
      <c r="C73" s="104"/>
    </row>
    <row r="74" spans="1:3" ht="25.5">
      <c r="A74" s="83" t="s">
        <v>384</v>
      </c>
      <c r="B74" s="80" t="s">
        <v>385</v>
      </c>
      <c r="C74" s="103">
        <v>610770</v>
      </c>
    </row>
    <row r="75" spans="1:3" ht="12.75">
      <c r="A75" s="84" t="s">
        <v>386</v>
      </c>
      <c r="B75" s="80" t="s">
        <v>387</v>
      </c>
      <c r="C75" s="103">
        <v>587447</v>
      </c>
    </row>
    <row r="76" spans="1:3" ht="12.75">
      <c r="A76" s="84" t="s">
        <v>388</v>
      </c>
      <c r="B76" s="80" t="s">
        <v>389</v>
      </c>
      <c r="C76" s="103">
        <v>23323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37">
      <selection activeCell="A60" sqref="A60"/>
    </sheetView>
  </sheetViews>
  <sheetFormatPr defaultColWidth="9.00390625" defaultRowHeight="12.75"/>
  <cols>
    <col min="1" max="1" width="66.375" style="66" customWidth="1"/>
    <col min="2" max="2" width="6.375" style="66" customWidth="1"/>
    <col min="3" max="3" width="11.625" style="66" customWidth="1"/>
    <col min="4" max="4" width="13.00390625" style="66" customWidth="1"/>
    <col min="5" max="5" width="16.00390625" style="66" customWidth="1"/>
    <col min="6" max="6" width="19.625" style="66" customWidth="1"/>
    <col min="7" max="16384" width="9.125" style="66" customWidth="1"/>
  </cols>
  <sheetData>
    <row r="1" spans="1:6" ht="44.25" customHeight="1">
      <c r="A1" s="12"/>
      <c r="B1" s="107"/>
      <c r="C1" s="107"/>
      <c r="D1" s="107"/>
      <c r="E1" s="107"/>
      <c r="F1" s="65" t="s">
        <v>86</v>
      </c>
    </row>
    <row r="2" spans="1:6" ht="45.75" customHeight="1">
      <c r="A2" s="226" t="s">
        <v>95</v>
      </c>
      <c r="B2" s="226"/>
      <c r="C2" s="226"/>
      <c r="D2" s="226"/>
      <c r="E2" s="226"/>
      <c r="F2" s="226"/>
    </row>
    <row r="3" spans="1:6" ht="12.75" customHeight="1">
      <c r="A3" s="67"/>
      <c r="B3" s="61"/>
      <c r="C3" s="61"/>
      <c r="D3" s="61"/>
      <c r="E3" s="61"/>
      <c r="F3" s="61" t="s">
        <v>0</v>
      </c>
    </row>
    <row r="4" spans="1:6" ht="15.75" customHeight="1">
      <c r="A4" s="203"/>
      <c r="B4" s="198" t="s">
        <v>8</v>
      </c>
      <c r="C4" s="229" t="s">
        <v>96</v>
      </c>
      <c r="D4" s="227" t="s">
        <v>97</v>
      </c>
      <c r="E4" s="228"/>
      <c r="F4" s="228"/>
    </row>
    <row r="5" spans="1:6" ht="72.75" customHeight="1">
      <c r="A5" s="203"/>
      <c r="B5" s="198"/>
      <c r="C5" s="230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108" t="s">
        <v>322</v>
      </c>
      <c r="B7" s="104" t="s">
        <v>390</v>
      </c>
      <c r="C7" s="103">
        <v>99424</v>
      </c>
      <c r="D7" s="103">
        <v>83333</v>
      </c>
      <c r="E7" s="103">
        <v>6694</v>
      </c>
      <c r="F7" s="103">
        <v>9397</v>
      </c>
    </row>
    <row r="8" spans="1:6" ht="12.75">
      <c r="A8" s="109" t="s">
        <v>74</v>
      </c>
      <c r="B8" s="104" t="s">
        <v>391</v>
      </c>
      <c r="C8" s="103">
        <v>99409</v>
      </c>
      <c r="D8" s="103">
        <v>83323</v>
      </c>
      <c r="E8" s="103">
        <v>6694</v>
      </c>
      <c r="F8" s="103">
        <v>9392</v>
      </c>
    </row>
    <row r="9" spans="1:6" ht="27.75" customHeight="1">
      <c r="A9" s="109" t="s">
        <v>7</v>
      </c>
      <c r="B9" s="104"/>
      <c r="C9" s="104"/>
      <c r="D9" s="104"/>
      <c r="E9" s="104"/>
      <c r="F9" s="104"/>
    </row>
    <row r="10" spans="1:6" ht="27.75" customHeight="1">
      <c r="A10" s="110" t="s">
        <v>80</v>
      </c>
      <c r="B10" s="104" t="s">
        <v>392</v>
      </c>
      <c r="C10" s="103">
        <v>34603</v>
      </c>
      <c r="D10" s="103">
        <v>29143</v>
      </c>
      <c r="E10" s="103">
        <v>2597</v>
      </c>
      <c r="F10" s="103">
        <v>2863</v>
      </c>
    </row>
    <row r="11" spans="1:6" ht="12.75">
      <c r="A11" s="110" t="s">
        <v>125</v>
      </c>
      <c r="B11" s="104"/>
      <c r="C11" s="104"/>
      <c r="D11" s="104"/>
      <c r="E11" s="104"/>
      <c r="F11" s="104"/>
    </row>
    <row r="12" spans="1:6" ht="27.75" customHeight="1">
      <c r="A12" s="111" t="s">
        <v>110</v>
      </c>
      <c r="B12" s="104" t="s">
        <v>393</v>
      </c>
      <c r="C12" s="103">
        <v>4786</v>
      </c>
      <c r="D12" s="103">
        <v>3844</v>
      </c>
      <c r="E12" s="103">
        <v>727</v>
      </c>
      <c r="F12" s="103">
        <v>215</v>
      </c>
    </row>
    <row r="13" spans="1:6" ht="27.75" customHeight="1">
      <c r="A13" s="111" t="s">
        <v>33</v>
      </c>
      <c r="B13" s="104" t="s">
        <v>394</v>
      </c>
      <c r="C13" s="103">
        <v>7061</v>
      </c>
      <c r="D13" s="103">
        <v>6230</v>
      </c>
      <c r="E13" s="103">
        <v>802</v>
      </c>
      <c r="F13" s="103">
        <v>29</v>
      </c>
    </row>
    <row r="14" spans="1:6" ht="15.75" customHeight="1">
      <c r="A14" s="111" t="s">
        <v>128</v>
      </c>
      <c r="B14" s="104"/>
      <c r="C14" s="104"/>
      <c r="D14" s="104"/>
      <c r="E14" s="104"/>
      <c r="F14" s="104"/>
    </row>
    <row r="15" spans="1:6" ht="33" customHeight="1">
      <c r="A15" s="112" t="s">
        <v>328</v>
      </c>
      <c r="B15" s="104" t="s">
        <v>395</v>
      </c>
      <c r="C15" s="103">
        <v>7004</v>
      </c>
      <c r="D15" s="103">
        <v>6196</v>
      </c>
      <c r="E15" s="103">
        <v>779</v>
      </c>
      <c r="F15" s="103">
        <v>29</v>
      </c>
    </row>
    <row r="16" spans="1:6" ht="12.75">
      <c r="A16" s="110" t="s">
        <v>75</v>
      </c>
      <c r="B16" s="104" t="s">
        <v>396</v>
      </c>
      <c r="C16" s="103">
        <v>64806</v>
      </c>
      <c r="D16" s="103">
        <v>54180</v>
      </c>
      <c r="E16" s="103">
        <v>4097</v>
      </c>
      <c r="F16" s="103">
        <v>6529</v>
      </c>
    </row>
    <row r="17" spans="1:6" ht="18" customHeight="1">
      <c r="A17" s="111" t="s">
        <v>34</v>
      </c>
      <c r="B17" s="104" t="s">
        <v>397</v>
      </c>
      <c r="C17" s="103">
        <v>0</v>
      </c>
      <c r="D17" s="103">
        <v>0</v>
      </c>
      <c r="E17" s="103">
        <v>0</v>
      </c>
      <c r="F17" s="103">
        <v>0</v>
      </c>
    </row>
    <row r="18" spans="1:6" ht="18" customHeight="1">
      <c r="A18" s="111" t="s">
        <v>133</v>
      </c>
      <c r="B18" s="104" t="s">
        <v>398</v>
      </c>
      <c r="C18" s="103">
        <v>0</v>
      </c>
      <c r="D18" s="103">
        <v>0</v>
      </c>
      <c r="E18" s="103">
        <v>0</v>
      </c>
      <c r="F18" s="103">
        <v>0</v>
      </c>
    </row>
    <row r="19" spans="1:6" ht="43.5" customHeight="1">
      <c r="A19" s="111" t="s">
        <v>54</v>
      </c>
      <c r="B19" s="104" t="s">
        <v>399</v>
      </c>
      <c r="C19" s="103">
        <v>63096</v>
      </c>
      <c r="D19" s="103">
        <v>52816</v>
      </c>
      <c r="E19" s="103">
        <v>3960</v>
      </c>
      <c r="F19" s="103">
        <v>6320</v>
      </c>
    </row>
    <row r="20" spans="1:6" ht="18" customHeight="1">
      <c r="A20" s="112" t="s">
        <v>69</v>
      </c>
      <c r="B20" s="104" t="s">
        <v>400</v>
      </c>
      <c r="C20" s="103">
        <v>0</v>
      </c>
      <c r="D20" s="103">
        <v>0</v>
      </c>
      <c r="E20" s="103">
        <v>0</v>
      </c>
      <c r="F20" s="103">
        <v>0</v>
      </c>
    </row>
    <row r="21" spans="1:6" ht="18" customHeight="1">
      <c r="A21" s="112" t="s">
        <v>70</v>
      </c>
      <c r="B21" s="104" t="s">
        <v>401</v>
      </c>
      <c r="C21" s="103">
        <v>0</v>
      </c>
      <c r="D21" s="103">
        <v>0</v>
      </c>
      <c r="E21" s="103">
        <v>0</v>
      </c>
      <c r="F21" s="103">
        <v>0</v>
      </c>
    </row>
    <row r="22" spans="1:6" ht="18" customHeight="1">
      <c r="A22" s="112" t="s">
        <v>71</v>
      </c>
      <c r="B22" s="104" t="s">
        <v>402</v>
      </c>
      <c r="C22" s="103">
        <v>0</v>
      </c>
      <c r="D22" s="103">
        <v>0</v>
      </c>
      <c r="E22" s="103">
        <v>0</v>
      </c>
      <c r="F22" s="103">
        <v>0</v>
      </c>
    </row>
    <row r="23" spans="1:6" ht="43.5" customHeight="1">
      <c r="A23" s="112" t="s">
        <v>72</v>
      </c>
      <c r="B23" s="104" t="s">
        <v>403</v>
      </c>
      <c r="C23" s="103">
        <v>63096</v>
      </c>
      <c r="D23" s="103">
        <v>52816</v>
      </c>
      <c r="E23" s="103">
        <v>3960</v>
      </c>
      <c r="F23" s="103">
        <v>6320</v>
      </c>
    </row>
    <row r="24" spans="1:6" ht="22.5" customHeight="1">
      <c r="A24" s="113" t="s">
        <v>111</v>
      </c>
      <c r="B24" s="104" t="s">
        <v>404</v>
      </c>
      <c r="C24" s="103">
        <v>727</v>
      </c>
      <c r="D24" s="103">
        <v>628</v>
      </c>
      <c r="E24" s="103">
        <v>72</v>
      </c>
      <c r="F24" s="103">
        <v>27</v>
      </c>
    </row>
    <row r="25" spans="1:6" ht="16.5" customHeight="1">
      <c r="A25" s="112" t="s">
        <v>77</v>
      </c>
      <c r="B25" s="104" t="s">
        <v>405</v>
      </c>
      <c r="C25" s="103">
        <v>0</v>
      </c>
      <c r="D25" s="103">
        <v>0</v>
      </c>
      <c r="E25" s="103">
        <v>0</v>
      </c>
      <c r="F25" s="103">
        <v>0</v>
      </c>
    </row>
    <row r="26" spans="1:6" ht="49.5" customHeight="1">
      <c r="A26" s="111" t="s">
        <v>48</v>
      </c>
      <c r="B26" s="104" t="s">
        <v>406</v>
      </c>
      <c r="C26" s="103">
        <v>897</v>
      </c>
      <c r="D26" s="103">
        <v>693</v>
      </c>
      <c r="E26" s="103">
        <v>95</v>
      </c>
      <c r="F26" s="103">
        <v>109</v>
      </c>
    </row>
    <row r="27" spans="1:6" ht="22.5" customHeight="1">
      <c r="A27" s="112" t="s">
        <v>149</v>
      </c>
      <c r="B27" s="104" t="s">
        <v>407</v>
      </c>
      <c r="C27" s="103">
        <v>897</v>
      </c>
      <c r="D27" s="103">
        <v>693</v>
      </c>
      <c r="E27" s="103">
        <v>95</v>
      </c>
      <c r="F27" s="103">
        <v>109</v>
      </c>
    </row>
    <row r="28" spans="1:6" ht="32.25" customHeight="1">
      <c r="A28" s="113" t="s">
        <v>111</v>
      </c>
      <c r="B28" s="104" t="s">
        <v>408</v>
      </c>
      <c r="C28" s="103">
        <v>12</v>
      </c>
      <c r="D28" s="103">
        <v>12</v>
      </c>
      <c r="E28" s="103">
        <v>0</v>
      </c>
      <c r="F28" s="103">
        <v>0</v>
      </c>
    </row>
    <row r="29" spans="1:6" ht="32.25" customHeight="1">
      <c r="A29" s="112" t="s">
        <v>152</v>
      </c>
      <c r="B29" s="104" t="s">
        <v>409</v>
      </c>
      <c r="C29" s="103">
        <v>0</v>
      </c>
      <c r="D29" s="103">
        <v>0</v>
      </c>
      <c r="E29" s="103">
        <v>0</v>
      </c>
      <c r="F29" s="103">
        <v>0</v>
      </c>
    </row>
    <row r="30" spans="1:6" ht="32.25" customHeight="1">
      <c r="A30" s="111" t="s">
        <v>154</v>
      </c>
      <c r="B30" s="104" t="s">
        <v>410</v>
      </c>
      <c r="C30" s="103">
        <v>813</v>
      </c>
      <c r="D30" s="103">
        <v>671</v>
      </c>
      <c r="E30" s="103">
        <v>42</v>
      </c>
      <c r="F30" s="103">
        <v>100</v>
      </c>
    </row>
    <row r="31" spans="1:6" ht="42" customHeight="1">
      <c r="A31" s="112" t="s">
        <v>42</v>
      </c>
      <c r="B31" s="104" t="s">
        <v>411</v>
      </c>
      <c r="C31" s="103">
        <v>813</v>
      </c>
      <c r="D31" s="103">
        <v>671</v>
      </c>
      <c r="E31" s="103">
        <v>42</v>
      </c>
      <c r="F31" s="103">
        <v>100</v>
      </c>
    </row>
    <row r="32" spans="1:6" ht="45" customHeight="1">
      <c r="A32" s="112" t="s">
        <v>157</v>
      </c>
      <c r="B32" s="104" t="s">
        <v>412</v>
      </c>
      <c r="C32" s="103">
        <v>0</v>
      </c>
      <c r="D32" s="103">
        <v>0</v>
      </c>
      <c r="E32" s="103">
        <v>0</v>
      </c>
      <c r="F32" s="103">
        <v>0</v>
      </c>
    </row>
    <row r="33" spans="1:6" ht="32.25" customHeight="1">
      <c r="A33" s="109" t="s">
        <v>81</v>
      </c>
      <c r="B33" s="104" t="s">
        <v>413</v>
      </c>
      <c r="C33" s="103">
        <v>200</v>
      </c>
      <c r="D33" s="103">
        <v>101</v>
      </c>
      <c r="E33" s="103">
        <v>86</v>
      </c>
      <c r="F33" s="103">
        <v>13</v>
      </c>
    </row>
    <row r="34" spans="1:6" ht="27" customHeight="1">
      <c r="A34" s="109" t="s">
        <v>7</v>
      </c>
      <c r="B34" s="104"/>
      <c r="C34" s="104"/>
      <c r="D34" s="104"/>
      <c r="E34" s="104"/>
      <c r="F34" s="104"/>
    </row>
    <row r="35" spans="1:6" ht="30" customHeight="1">
      <c r="A35" s="110" t="s">
        <v>160</v>
      </c>
      <c r="B35" s="104" t="s">
        <v>414</v>
      </c>
      <c r="C35" s="103">
        <v>185</v>
      </c>
      <c r="D35" s="103">
        <v>91</v>
      </c>
      <c r="E35" s="103">
        <v>86</v>
      </c>
      <c r="F35" s="103">
        <v>8</v>
      </c>
    </row>
    <row r="36" spans="1:6" ht="25.5">
      <c r="A36" s="110" t="s">
        <v>164</v>
      </c>
      <c r="B36" s="104" t="s">
        <v>415</v>
      </c>
      <c r="C36" s="103">
        <v>1</v>
      </c>
      <c r="D36" s="103">
        <v>0</v>
      </c>
      <c r="E36" s="103">
        <v>0</v>
      </c>
      <c r="F36" s="103">
        <v>1</v>
      </c>
    </row>
    <row r="37" spans="1:6" ht="12.75">
      <c r="A37" s="110" t="s">
        <v>79</v>
      </c>
      <c r="B37" s="104" t="s">
        <v>416</v>
      </c>
      <c r="C37" s="103">
        <v>11</v>
      </c>
      <c r="D37" s="103">
        <v>8</v>
      </c>
      <c r="E37" s="103">
        <v>0</v>
      </c>
      <c r="F37" s="103">
        <v>3</v>
      </c>
    </row>
    <row r="38" spans="1:6" ht="25.5">
      <c r="A38" s="110" t="s">
        <v>78</v>
      </c>
      <c r="B38" s="104" t="s">
        <v>417</v>
      </c>
      <c r="C38" s="103">
        <v>0</v>
      </c>
      <c r="D38" s="103">
        <v>0</v>
      </c>
      <c r="E38" s="103">
        <v>0</v>
      </c>
      <c r="F38" s="103">
        <v>0</v>
      </c>
    </row>
    <row r="39" spans="1:6" ht="25.5">
      <c r="A39" s="110" t="s">
        <v>85</v>
      </c>
      <c r="B39" s="104" t="s">
        <v>418</v>
      </c>
      <c r="C39" s="103">
        <v>3</v>
      </c>
      <c r="D39" s="103">
        <v>2</v>
      </c>
      <c r="E39" s="103">
        <v>0</v>
      </c>
      <c r="F39" s="103">
        <v>1</v>
      </c>
    </row>
    <row r="40" spans="1:6" s="101" customFormat="1" ht="25.5">
      <c r="A40" s="108" t="s">
        <v>353</v>
      </c>
      <c r="B40" s="104" t="s">
        <v>419</v>
      </c>
      <c r="C40" s="103">
        <v>181403</v>
      </c>
      <c r="D40" s="103">
        <v>143839</v>
      </c>
      <c r="E40" s="103">
        <v>15735</v>
      </c>
      <c r="F40" s="103">
        <v>21829</v>
      </c>
    </row>
    <row r="41" spans="1:6" ht="16.5" customHeight="1">
      <c r="A41" s="109" t="s">
        <v>75</v>
      </c>
      <c r="B41" s="104" t="s">
        <v>420</v>
      </c>
      <c r="C41" s="103">
        <v>104100</v>
      </c>
      <c r="D41" s="103">
        <v>82404</v>
      </c>
      <c r="E41" s="103">
        <v>6033</v>
      </c>
      <c r="F41" s="103">
        <v>15663</v>
      </c>
    </row>
    <row r="42" spans="1:6" ht="42" customHeight="1">
      <c r="A42" s="110" t="s">
        <v>35</v>
      </c>
      <c r="B42" s="104" t="s">
        <v>421</v>
      </c>
      <c r="C42" s="103">
        <v>0</v>
      </c>
      <c r="D42" s="103">
        <v>0</v>
      </c>
      <c r="E42" s="103">
        <v>0</v>
      </c>
      <c r="F42" s="103">
        <v>0</v>
      </c>
    </row>
    <row r="43" spans="1:6" ht="37.5" customHeight="1">
      <c r="A43" s="110" t="s">
        <v>422</v>
      </c>
      <c r="B43" s="104" t="s">
        <v>423</v>
      </c>
      <c r="C43" s="103">
        <v>0</v>
      </c>
      <c r="D43" s="103">
        <v>0</v>
      </c>
      <c r="E43" s="103">
        <v>0</v>
      </c>
      <c r="F43" s="103">
        <v>0</v>
      </c>
    </row>
    <row r="44" spans="1:6" ht="36" customHeight="1">
      <c r="A44" s="110" t="s">
        <v>54</v>
      </c>
      <c r="B44" s="104" t="s">
        <v>424</v>
      </c>
      <c r="C44" s="103">
        <v>94890</v>
      </c>
      <c r="D44" s="103">
        <v>79384</v>
      </c>
      <c r="E44" s="103">
        <v>5874</v>
      </c>
      <c r="F44" s="103">
        <v>9632</v>
      </c>
    </row>
    <row r="45" spans="1:6" ht="16.5" customHeight="1">
      <c r="A45" s="111" t="s">
        <v>69</v>
      </c>
      <c r="B45" s="104" t="s">
        <v>425</v>
      </c>
      <c r="C45" s="103">
        <v>3</v>
      </c>
      <c r="D45" s="103">
        <v>0</v>
      </c>
      <c r="E45" s="103">
        <v>0</v>
      </c>
      <c r="F45" s="103">
        <v>3</v>
      </c>
    </row>
    <row r="46" spans="1:6" ht="16.5" customHeight="1">
      <c r="A46" s="111" t="s">
        <v>70</v>
      </c>
      <c r="B46" s="104" t="s">
        <v>426</v>
      </c>
      <c r="C46" s="103">
        <v>0</v>
      </c>
      <c r="D46" s="103">
        <v>0</v>
      </c>
      <c r="E46" s="103">
        <v>0</v>
      </c>
      <c r="F46" s="103">
        <v>0</v>
      </c>
    </row>
    <row r="47" spans="1:6" ht="43.5" customHeight="1">
      <c r="A47" s="111" t="s">
        <v>71</v>
      </c>
      <c r="B47" s="104" t="s">
        <v>427</v>
      </c>
      <c r="C47" s="103">
        <v>0</v>
      </c>
      <c r="D47" s="103">
        <v>0</v>
      </c>
      <c r="E47" s="103">
        <v>0</v>
      </c>
      <c r="F47" s="103">
        <v>0</v>
      </c>
    </row>
    <row r="48" spans="1:6" ht="15.75" customHeight="1">
      <c r="A48" s="111" t="s">
        <v>72</v>
      </c>
      <c r="B48" s="104" t="s">
        <v>428</v>
      </c>
      <c r="C48" s="103">
        <v>94014</v>
      </c>
      <c r="D48" s="103">
        <v>78554</v>
      </c>
      <c r="E48" s="103">
        <v>5831</v>
      </c>
      <c r="F48" s="103">
        <v>9629</v>
      </c>
    </row>
    <row r="49" spans="1:6" ht="15.75" customHeight="1">
      <c r="A49" s="112" t="s">
        <v>111</v>
      </c>
      <c r="B49" s="104" t="s">
        <v>429</v>
      </c>
      <c r="C49" s="103">
        <v>3332</v>
      </c>
      <c r="D49" s="103">
        <v>3027</v>
      </c>
      <c r="E49" s="103">
        <v>131</v>
      </c>
      <c r="F49" s="103">
        <v>174</v>
      </c>
    </row>
    <row r="50" spans="1:6" ht="15.75" customHeight="1">
      <c r="A50" s="111" t="s">
        <v>77</v>
      </c>
      <c r="B50" s="104" t="s">
        <v>430</v>
      </c>
      <c r="C50" s="103">
        <v>873</v>
      </c>
      <c r="D50" s="103">
        <v>830</v>
      </c>
      <c r="E50" s="103">
        <v>43</v>
      </c>
      <c r="F50" s="103">
        <v>0</v>
      </c>
    </row>
    <row r="51" spans="1:6" ht="45.75" customHeight="1">
      <c r="A51" s="110" t="s">
        <v>48</v>
      </c>
      <c r="B51" s="104" t="s">
        <v>431</v>
      </c>
      <c r="C51" s="103">
        <v>7599</v>
      </c>
      <c r="D51" s="103">
        <v>1996</v>
      </c>
      <c r="E51" s="103">
        <v>163</v>
      </c>
      <c r="F51" s="103">
        <v>5440</v>
      </c>
    </row>
    <row r="52" spans="1:6" ht="31.5" customHeight="1">
      <c r="A52" s="111" t="s">
        <v>149</v>
      </c>
      <c r="B52" s="104" t="s">
        <v>432</v>
      </c>
      <c r="C52" s="103">
        <v>7599</v>
      </c>
      <c r="D52" s="103">
        <v>1996</v>
      </c>
      <c r="E52" s="103">
        <v>163</v>
      </c>
      <c r="F52" s="103">
        <v>5440</v>
      </c>
    </row>
    <row r="53" spans="1:6" ht="33" customHeight="1">
      <c r="A53" s="112" t="s">
        <v>111</v>
      </c>
      <c r="B53" s="104" t="s">
        <v>433</v>
      </c>
      <c r="C53" s="103">
        <v>38</v>
      </c>
      <c r="D53" s="103">
        <v>29</v>
      </c>
      <c r="E53" s="103">
        <v>2</v>
      </c>
      <c r="F53" s="103">
        <v>7</v>
      </c>
    </row>
    <row r="54" spans="1:6" ht="33" customHeight="1">
      <c r="A54" s="111" t="s">
        <v>152</v>
      </c>
      <c r="B54" s="104" t="s">
        <v>434</v>
      </c>
      <c r="C54" s="103">
        <v>0</v>
      </c>
      <c r="D54" s="103">
        <v>0</v>
      </c>
      <c r="E54" s="103">
        <v>0</v>
      </c>
      <c r="F54" s="103">
        <v>0</v>
      </c>
    </row>
    <row r="55" spans="1:6" ht="33" customHeight="1">
      <c r="A55" s="110" t="s">
        <v>154</v>
      </c>
      <c r="B55" s="104" t="s">
        <v>435</v>
      </c>
      <c r="C55" s="103">
        <v>2484</v>
      </c>
      <c r="D55" s="103">
        <v>1854</v>
      </c>
      <c r="E55" s="103">
        <v>39</v>
      </c>
      <c r="F55" s="103">
        <v>591</v>
      </c>
    </row>
    <row r="56" spans="1:6" ht="33" customHeight="1">
      <c r="A56" s="111" t="s">
        <v>42</v>
      </c>
      <c r="B56" s="104" t="s">
        <v>436</v>
      </c>
      <c r="C56" s="103">
        <v>2484</v>
      </c>
      <c r="D56" s="103">
        <v>1854</v>
      </c>
      <c r="E56" s="103">
        <v>39</v>
      </c>
      <c r="F56" s="103">
        <v>591</v>
      </c>
    </row>
    <row r="57" spans="1:6" ht="25.5" customHeight="1">
      <c r="A57" s="111" t="s">
        <v>157</v>
      </c>
      <c r="B57" s="104" t="s">
        <v>437</v>
      </c>
      <c r="C57" s="103">
        <v>0</v>
      </c>
      <c r="D57" s="103">
        <v>0</v>
      </c>
      <c r="E57" s="103">
        <v>0</v>
      </c>
      <c r="F57" s="103">
        <v>0</v>
      </c>
    </row>
    <row r="58" spans="1:6" ht="42.75" customHeight="1">
      <c r="A58" s="109" t="s">
        <v>81</v>
      </c>
      <c r="B58" s="104" t="s">
        <v>438</v>
      </c>
      <c r="C58" s="103">
        <v>667</v>
      </c>
      <c r="D58" s="103">
        <v>565</v>
      </c>
      <c r="E58" s="103">
        <v>7</v>
      </c>
      <c r="F58" s="103">
        <v>95</v>
      </c>
    </row>
    <row r="59" spans="1:6" ht="25.5">
      <c r="A59" s="110" t="s">
        <v>164</v>
      </c>
      <c r="B59" s="104" t="s">
        <v>439</v>
      </c>
      <c r="C59" s="103">
        <v>0</v>
      </c>
      <c r="D59" s="103">
        <v>0</v>
      </c>
      <c r="E59" s="103">
        <v>0</v>
      </c>
      <c r="F59" s="103">
        <v>0</v>
      </c>
    </row>
    <row r="60" spans="1:6" ht="19.5" customHeight="1">
      <c r="A60" s="110" t="s">
        <v>79</v>
      </c>
      <c r="B60" s="104" t="s">
        <v>440</v>
      </c>
      <c r="C60" s="103">
        <v>41</v>
      </c>
      <c r="D60" s="103">
        <v>34</v>
      </c>
      <c r="E60" s="103">
        <v>0</v>
      </c>
      <c r="F60" s="103">
        <v>7</v>
      </c>
    </row>
    <row r="61" spans="1:6" ht="25.5">
      <c r="A61" s="110" t="s">
        <v>78</v>
      </c>
      <c r="B61" s="104" t="s">
        <v>441</v>
      </c>
      <c r="C61" s="103">
        <v>0</v>
      </c>
      <c r="D61" s="103">
        <v>0</v>
      </c>
      <c r="E61" s="103">
        <v>0</v>
      </c>
      <c r="F61" s="103">
        <v>0</v>
      </c>
    </row>
    <row r="62" spans="1:9" s="15" customFormat="1" ht="27.75" customHeight="1">
      <c r="A62" s="110" t="s">
        <v>85</v>
      </c>
      <c r="B62" s="104" t="s">
        <v>442</v>
      </c>
      <c r="C62" s="103">
        <v>626</v>
      </c>
      <c r="D62" s="103">
        <v>531</v>
      </c>
      <c r="E62" s="103">
        <v>7</v>
      </c>
      <c r="F62" s="103">
        <v>88</v>
      </c>
      <c r="G62" s="14"/>
      <c r="H62" s="14"/>
      <c r="I62" s="14"/>
    </row>
    <row r="63" spans="1:6" ht="12.75">
      <c r="A63" s="110" t="s">
        <v>443</v>
      </c>
      <c r="B63" s="104"/>
      <c r="C63" s="104"/>
      <c r="D63" s="104"/>
      <c r="E63" s="104"/>
      <c r="F63" s="104"/>
    </row>
    <row r="64" spans="1:6" ht="25.5">
      <c r="A64" s="111" t="s">
        <v>378</v>
      </c>
      <c r="B64" s="104" t="s">
        <v>444</v>
      </c>
      <c r="C64" s="103">
        <v>151</v>
      </c>
      <c r="D64" s="103">
        <v>57</v>
      </c>
      <c r="E64" s="103">
        <v>86</v>
      </c>
      <c r="F64" s="103">
        <v>8</v>
      </c>
    </row>
    <row r="65" spans="1:6" ht="25.5">
      <c r="A65" s="109" t="s">
        <v>454</v>
      </c>
      <c r="B65" s="104" t="s">
        <v>484</v>
      </c>
      <c r="C65" s="103">
        <v>72439</v>
      </c>
      <c r="D65" s="103">
        <v>53379</v>
      </c>
      <c r="E65" s="103">
        <v>8430</v>
      </c>
      <c r="F65" s="103">
        <v>10630</v>
      </c>
    </row>
    <row r="66" spans="1:6" ht="12.75">
      <c r="A66" s="108" t="s">
        <v>41</v>
      </c>
      <c r="B66" s="104" t="s">
        <v>445</v>
      </c>
      <c r="C66" s="103">
        <v>1020587</v>
      </c>
      <c r="D66" s="103">
        <v>825784</v>
      </c>
      <c r="E66" s="103">
        <v>73411</v>
      </c>
      <c r="F66" s="103">
        <v>121392</v>
      </c>
    </row>
    <row r="68" spans="1:3" ht="12.75">
      <c r="A68" s="87" t="s">
        <v>446</v>
      </c>
      <c r="B68" s="88"/>
      <c r="C68" s="88"/>
    </row>
    <row r="69" spans="1:3" ht="38.25">
      <c r="A69" s="89" t="s">
        <v>318</v>
      </c>
      <c r="B69" s="89" t="s">
        <v>8</v>
      </c>
      <c r="C69" s="89" t="s">
        <v>382</v>
      </c>
    </row>
    <row r="70" spans="1:3" ht="12.75">
      <c r="A70" s="81" t="s">
        <v>5</v>
      </c>
      <c r="B70" s="80" t="s">
        <v>6</v>
      </c>
      <c r="C70" s="80" t="s">
        <v>319</v>
      </c>
    </row>
    <row r="71" spans="1:3" ht="12.75">
      <c r="A71" s="81" t="s">
        <v>275</v>
      </c>
      <c r="B71" s="80"/>
      <c r="C71" s="80"/>
    </row>
    <row r="72" spans="1:3" ht="25.5">
      <c r="A72" s="82" t="s">
        <v>94</v>
      </c>
      <c r="B72" s="80" t="s">
        <v>447</v>
      </c>
      <c r="C72" s="103">
        <v>0</v>
      </c>
    </row>
    <row r="73" spans="1:3" ht="51">
      <c r="A73" s="82" t="s">
        <v>448</v>
      </c>
      <c r="B73" s="80" t="s">
        <v>449</v>
      </c>
      <c r="C73" s="103">
        <v>12245</v>
      </c>
    </row>
    <row r="76" spans="1:6" ht="21" customHeight="1">
      <c r="A76" s="90"/>
      <c r="B76" s="92" t="s">
        <v>526</v>
      </c>
      <c r="C76" s="91"/>
      <c r="D76" s="91"/>
      <c r="E76" s="91"/>
      <c r="F76" s="91"/>
    </row>
    <row r="77" spans="1:6" ht="14.25">
      <c r="A77" s="90"/>
      <c r="B77" s="92" t="s">
        <v>453</v>
      </c>
      <c r="C77" s="91"/>
      <c r="D77" s="91"/>
      <c r="E77" s="91" t="s">
        <v>452</v>
      </c>
      <c r="F77" s="92" t="s">
        <v>527</v>
      </c>
    </row>
    <row r="78" spans="1:6" ht="12.75">
      <c r="A78" s="90"/>
      <c r="B78" s="91"/>
      <c r="C78" s="91"/>
      <c r="D78" s="91"/>
      <c r="E78" s="91"/>
      <c r="F78" s="91"/>
    </row>
    <row r="79" spans="2:6" ht="12.75">
      <c r="B79" s="91"/>
      <c r="C79" s="91"/>
      <c r="D79" s="91"/>
      <c r="E79" s="91"/>
      <c r="F79" s="91"/>
    </row>
    <row r="80" spans="1:6" ht="12.75">
      <c r="A80" s="90" t="s">
        <v>450</v>
      </c>
      <c r="B80" s="91"/>
      <c r="C80" s="91"/>
      <c r="D80" s="91"/>
      <c r="E80" s="91"/>
      <c r="F80" s="91"/>
    </row>
    <row r="81" ht="12.75">
      <c r="A81" s="90" t="s">
        <v>451</v>
      </c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Генералов Павел Сергеевич</cp:lastModifiedBy>
  <cp:lastPrinted>2016-07-11T10:16:19Z</cp:lastPrinted>
  <dcterms:created xsi:type="dcterms:W3CDTF">2002-12-09T13:40:28Z</dcterms:created>
  <dcterms:modified xsi:type="dcterms:W3CDTF">2016-07-11T10:16:20Z</dcterms:modified>
  <cp:category/>
  <cp:version/>
  <cp:contentType/>
  <cp:contentStatus/>
</cp:coreProperties>
</file>