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1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<sst xmlns="http://schemas.openxmlformats.org/spreadsheetml/2006/main" count="1133" uniqueCount="518">
  <si>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</si>
  <si>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</si>
  <si>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</si>
  <si>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</si>
  <si>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</si>
  <si>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</si>
  <si>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</si>
  <si>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</si>
  <si>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</si>
  <si>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</si>
  <si>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</si>
  <si>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</si>
  <si>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</si>
  <si>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</si>
  <si>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</si>
  <si>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</si>
  <si>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</si>
  <si>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</si>
  <si>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</si>
  <si>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</si>
  <si>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</si>
  <si>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</si>
  <si>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</si>
  <si>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</si>
  <si>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</si>
  <si>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</si>
  <si>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</si>
  <si>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</si>
  <si>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</si>
  <si>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</si>
  <si>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</si>
  <si>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</si>
  <si>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</si>
  <si>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</si>
  <si>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</si>
  <si>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</si>
  <si>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</si>
  <si>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</si>
  <si>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</si>
  <si>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</si>
  <si>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</si>
  <si>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</si>
  <si>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</si>
  <si>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</si>
  <si>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</si>
  <si>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</si>
  <si>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</si>
  <si>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</si>
  <si>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</si>
  <si>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</si>
  <si>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</si>
  <si>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</si>
  <si>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</si>
  <si>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</si>
  <si>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</si>
  <si>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</si>
  <si>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</si>
  <si>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</si>
  <si>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</si>
  <si>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</si>
  <si>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</si>
  <si>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</si>
  <si>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</si>
  <si>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</si>
  <si>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</si>
  <si>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</si>
  <si>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</si>
  <si>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</si>
  <si>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</si>
  <si>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</si>
  <si>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</si>
  <si>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</si>
  <si>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</si>
  <si>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</si>
  <si>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</si>
  <si>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</si>
  <si>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</si>
  <si>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</si>
  <si>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</si>
  <si>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</si>
  <si>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</si>
  <si>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</si>
  <si>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</si>
  <si>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</si>
  <si>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</si>
  <si>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</si>
  <si>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</si>
  <si>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</si>
  <si>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</si>
  <si>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</si>
  <si>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</si>
  <si>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</si>
  <si>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</si>
  <si>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</si>
  <si>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</si>
  <si>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</si>
  <si>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</si>
  <si>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</si>
  <si>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</si>
  <si>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</si>
  <si>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</si>
  <si>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</si>
  <si>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</si>
  <si>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</si>
  <si>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</si>
  <si>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</si>
  <si>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</si>
  <si>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</si>
  <si>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</si>
  <si>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</si>
  <si>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</si>
  <si>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</si>
  <si>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</si>
  <si>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</si>
  <si>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</si>
  <si>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</si>
  <si>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</si>
  <si>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</si>
  <si>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</si>
  <si>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</si>
  <si>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</si>
  <si>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</si>
  <si>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</si>
  <si>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</si>
  <si>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</si>
  <si>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</si>
  <si>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</si>
  <si>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</si>
  <si>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</si>
  <si>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</si>
  <si>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</si>
  <si>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</si>
  <si>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</si>
  <si>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</si>
  <si>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</si>
  <si>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</si>
  <si>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</si>
  <si>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</si>
  <si>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</si>
  <si>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</si>
  <si>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</si>
  <si>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</si>
  <si>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</si>
  <si>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</si>
  <si>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</si>
  <si>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</si>
  <si>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</si>
  <si>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</si>
  <si>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</si>
  <si>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</si>
  <si>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</si>
  <si>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</si>
  <si>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</si>
  <si>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</si>
  <si>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</si>
  <si>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</si>
  <si>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</si>
  <si>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</si>
  <si>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</si>
  <si>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</si>
  <si>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</si>
  <si>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</si>
  <si>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</si>
  <si>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</si>
  <si>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</si>
  <si>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</si>
  <si>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</si>
  <si>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</si>
  <si>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</si>
  <si>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</si>
  <si>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</si>
  <si>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</si>
  <si>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</si>
  <si>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</si>
  <si>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</si>
  <si>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</si>
  <si>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</si>
  <si>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</si>
  <si>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</si>
  <si>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</si>
  <si>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</si>
  <si>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</si>
  <si>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</si>
  <si>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</si>
  <si>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</si>
  <si>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</si>
  <si>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</si>
  <si>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</si>
  <si>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</si>
  <si>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</si>
  <si>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</si>
  <si>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</si>
  <si>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</si>
  <si>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</si>
  <si>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</si>
  <si>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</si>
  <si>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</si>
  <si>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</si>
  <si>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</si>
  <si>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</si>
  <si>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</si>
  <si>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</si>
  <si>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</si>
  <si>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</si>
  <si>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</si>
  <si>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</si>
  <si>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</si>
  <si>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</si>
  <si>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</si>
  <si>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</si>
  <si>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</si>
  <si>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</si>
  <si>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</si>
  <si>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</si>
  <si>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</si>
  <si>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</si>
  <si>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</si>
  <si>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</si>
  <si>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</si>
  <si>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</si>
  <si>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</si>
  <si>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</si>
  <si>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</si>
  <si>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</si>
  <si>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</si>
  <si>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</si>
  <si>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</si>
  <si>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</si>
  <si>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</si>
  <si>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</si>
  <si>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</si>
  <si>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</si>
  <si>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</si>
  <si>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</si>
  <si>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</si>
  <si>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</si>
  <si>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</si>
  <si>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</si>
  <si>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</si>
  <si>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</si>
  <si>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</si>
  <si>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</si>
  <si>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</si>
  <si>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</si>
  <si>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</si>
  <si>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</si>
  <si>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</si>
  <si>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</si>
  <si>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</si>
  <si>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</si>
  <si>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</si>
  <si>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</si>
  <si>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</si>
  <si>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</si>
  <si>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</si>
  <si>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</si>
  <si>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</si>
  <si>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</si>
  <si>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</si>
  <si>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</si>
  <si>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</si>
  <si>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</si>
  <si>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</si>
  <si>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</si>
  <si>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</si>
  <si>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</si>
  <si>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</si>
  <si>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</si>
  <si>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</si>
  <si>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</si>
  <si>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</si>
  <si>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</si>
  <si>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</si>
  <si>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</si>
  <si>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</si>
  <si>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</si>
  <si>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</si>
  <si>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</si>
  <si>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</si>
  <si>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</si>
  <si>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</si>
  <si>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</si>
  <si>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</si>
  <si>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</si>
  <si>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</si>
  <si>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</si>
  <si>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</si>
  <si>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</si>
  <si>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</si>
  <si>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</si>
  <si>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</si>
  <si>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</si>
  <si>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</si>
  <si>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</si>
  <si>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</si>
  <si>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</si>
  <si>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</si>
  <si>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</si>
  <si>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</si>
  <si>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</si>
  <si>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</si>
  <si>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</si>
  <si>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</si>
  <si>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</si>
  <si>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</si>
  <si>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</si>
  <si>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</si>
  <si>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</si>
  <si>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</si>
  <si>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</si>
  <si>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</si>
  <si>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</si>
  <si>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</si>
  <si>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</si>
  <si>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</si>
  <si>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</si>
  <si>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</si>
  <si>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</si>
  <si>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</si>
  <si>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</si>
  <si>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</si>
  <si>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</si>
  <si>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</si>
  <si>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</si>
  <si>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</si>
  <si>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</si>
  <si>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</si>
  <si>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</si>
  <si>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</si>
  <si>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</si>
  <si>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</si>
  <si>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</si>
  <si>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</si>
  <si>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</si>
  <si>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</si>
  <si>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</si>
  <si>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</si>
  <si>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</si>
  <si>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</si>
  <si>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</si>
  <si>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</si>
  <si>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</si>
  <si>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</si>
  <si>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</si>
  <si>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</si>
  <si>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</si>
  <si>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</si>
  <si>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</si>
  <si>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</si>
  <si>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</si>
  <si>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</si>
  <si>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</si>
  <si>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</si>
  <si>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</si>
  <si>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</si>
  <si>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</si>
  <si>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</si>
  <si>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</si>
  <si>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</si>
  <si>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</si>
  <si>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</si>
  <si>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</si>
  <si>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</si>
  <si>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</si>
  <si>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</si>
  <si>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</si>
  <si>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</si>
  <si>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</si>
  <si>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</si>
  <si>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</si>
  <si>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</si>
  <si>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</si>
  <si>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</si>
  <si>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</si>
  <si>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</si>
  <si>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</si>
  <si>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</si>
  <si>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</si>
  <si>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</si>
  <si>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</si>
  <si>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</si>
  <si>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</si>
  <si>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</si>
  <si>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</si>
  <si>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</si>
  <si>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</si>
  <si>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</si>
  <si>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</si>
  <si>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</si>
  <si>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</si>
  <si>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</si>
  <si>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</si>
  <si>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</si>
  <si>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</si>
  <si>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</si>
  <si>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</si>
  <si>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</si>
  <si>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</si>
  <si>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</si>
  <si>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</si>
  <si>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</si>
  <si>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</si>
  <si>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</si>
  <si>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</si>
  <si>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</si>
  <si>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</si>
  <si>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</si>
  <si>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</si>
  <si>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</si>
  <si>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</si>
  <si>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</si>
  <si>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</si>
  <si>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</si>
  <si>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</si>
  <si>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</si>
  <si>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</si>
  <si>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</si>
  <si>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</si>
  <si>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</si>
  <si>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</si>
  <si>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</si>
  <si>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</si>
  <si>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</si>
  <si>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</si>
  <si>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</si>
  <si>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</si>
  <si>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</si>
  <si>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</si>
  <si>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</si>
  <si>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</si>
  <si>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</si>
  <si>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</si>
  <si>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</si>
  <si>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</si>
  <si>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</si>
  <si>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</si>
  <si>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</si>
  <si>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</si>
  <si>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</si>
  <si>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</si>
  <si>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</si>
  <si>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</si>
  <si>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</si>
  <si>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</si>
  <si>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</si>
  <si>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</si>
  <si>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</si>
  <si>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</si>
  <si>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</si>
  <si>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</si>
  <si>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</si>
  <si>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</si>
  <si>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</si>
  <si>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</si>
  <si>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 xml:space="preserve">Руководитель Управления </t>
  </si>
  <si>
    <t>№ ММВ-7-1/591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</si>
  <si>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</si>
  <si>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</si>
  <si>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</si>
  <si>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</si>
  <si>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</si>
  <si>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</si>
  <si>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</si>
  <si>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</si>
  <si>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</si>
  <si>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</si>
  <si>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</si>
  <si>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</si>
  <si>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</si>
  <si>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</si>
  <si>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</si>
  <si>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</si>
  <si>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</si>
  <si>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</si>
  <si>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</si>
  <si>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</si>
  <si>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</si>
  <si>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</si>
  <si>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</si>
  <si>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</si>
  <si>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</si>
  <si>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</si>
  <si>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</si>
  <si>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</si>
  <si>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</si>
  <si>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</si>
  <si>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</si>
  <si>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</si>
  <si>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</si>
  <si>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</si>
  <si>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</si>
  <si>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</si>
  <si>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</si>
  <si>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</si>
  <si>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</si>
  <si>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</si>
  <si>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</si>
  <si>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</si>
  <si>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</si>
  <si>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</si>
  <si>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</si>
  <si>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</si>
  <si>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</si>
  <si>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</si>
  <si>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</si>
  <si>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</si>
  <si>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</si>
  <si>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</si>
  <si>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</si>
  <si>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</si>
  <si>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</si>
  <si>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№ ММВ-7-1/591@</t>
  </si>
  <si>
    <t>от 12.12.2013</t>
  </si>
  <si>
    <t xml:space="preserve">от 12.12.2013г.  </t>
  </si>
  <si>
    <t xml:space="preserve">               С МРИ</t>
  </si>
  <si>
    <t xml:space="preserve"> </t>
  </si>
  <si>
    <t>М.В. Третьякова</t>
  </si>
  <si>
    <t>по состоянию на 01.02.2015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</si>
</sst>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2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4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23" fillId="0" borderId="2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5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wrapText="1" indent="1"/>
    </xf>
    <xf numFmtId="0" fontId="12" fillId="0" borderId="27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33" borderId="22" xfId="0" applyNumberFormat="1" applyFont="1" applyFill="1" applyBorder="1" applyAlignment="1">
      <alignment horizontal="right" wrapText="1"/>
    </xf>
    <xf numFmtId="0" fontId="0" fillId="33" borderId="21" xfId="0" applyFont="1" applyFill="1" applyBorder="1" applyAlignment="1">
      <alignment horizontal="left" wrapText="1" indent="3"/>
    </xf>
    <xf numFmtId="49" fontId="0" fillId="33" borderId="21" xfId="0" applyNumberFormat="1" applyFont="1" applyFill="1" applyBorder="1" applyAlignment="1">
      <alignment horizontal="left" wrapText="1"/>
    </xf>
    <xf numFmtId="49" fontId="0" fillId="33" borderId="22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6"/>
    </xf>
    <xf numFmtId="0" fontId="0" fillId="34" borderId="21" xfId="0" applyFont="1" applyFill="1" applyBorder="1" applyAlignment="1">
      <alignment horizontal="left" wrapText="1" indent="1"/>
    </xf>
    <xf numFmtId="49" fontId="0" fillId="34" borderId="21" xfId="0" applyNumberFormat="1" applyFont="1" applyFill="1" applyBorder="1" applyAlignment="1">
      <alignment horizontal="left" wrapText="1"/>
    </xf>
    <xf numFmtId="49" fontId="0" fillId="34" borderId="22" xfId="0" applyNumberFormat="1" applyFont="1" applyFill="1" applyBorder="1" applyAlignment="1">
      <alignment horizontal="left" wrapText="1"/>
    </xf>
    <xf numFmtId="3" fontId="0" fillId="34" borderId="22" xfId="0" applyNumberFormat="1" applyFont="1" applyFill="1" applyBorder="1" applyAlignment="1">
      <alignment horizontal="right" wrapText="1"/>
    </xf>
    <xf numFmtId="0" fontId="0" fillId="34" borderId="21" xfId="0" applyFont="1" applyFill="1" applyBorder="1" applyAlignment="1">
      <alignment horizontal="left" wrapText="1" indent="3"/>
    </xf>
    <xf numFmtId="0" fontId="0" fillId="34" borderId="21" xfId="0" applyFont="1" applyFill="1" applyBorder="1" applyAlignment="1">
      <alignment horizontal="left" wrapText="1" indent="4"/>
    </xf>
    <xf numFmtId="0" fontId="0" fillId="34" borderId="21" xfId="0" applyFont="1" applyFill="1" applyBorder="1" applyAlignment="1">
      <alignment horizontal="left" wrapText="1" indent="6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52" t="s">
        <v>118</v>
      </c>
      <c r="F1" s="152"/>
      <c r="G1" s="152"/>
    </row>
    <row r="2" spans="2:7" ht="15.75" customHeight="1">
      <c r="B2" s="28"/>
      <c r="C2" s="28"/>
      <c r="D2" s="28"/>
      <c r="E2" s="152" t="s">
        <v>119</v>
      </c>
      <c r="F2" s="152"/>
      <c r="G2" s="152"/>
    </row>
    <row r="3" spans="2:7" ht="15.75" customHeight="1">
      <c r="B3" s="28"/>
      <c r="C3" s="28"/>
      <c r="D3" s="28"/>
      <c r="E3" s="152" t="s">
        <v>512</v>
      </c>
      <c r="F3" s="152"/>
      <c r="G3" s="152"/>
    </row>
    <row r="4" spans="2:7" ht="15.75" customHeight="1">
      <c r="B4" s="28"/>
      <c r="C4" s="28"/>
      <c r="D4" s="28"/>
      <c r="E4" s="153" t="s">
        <v>455</v>
      </c>
      <c r="F4" s="153"/>
      <c r="G4" s="153"/>
    </row>
    <row r="5" spans="2:7" ht="15.75" customHeight="1">
      <c r="B5" s="28"/>
      <c r="C5" s="28"/>
      <c r="D5" s="28"/>
      <c r="E5" s="153"/>
      <c r="F5" s="153"/>
      <c r="G5" s="153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72" t="s">
        <v>55</v>
      </c>
      <c r="B7" s="172"/>
      <c r="C7" s="172"/>
      <c r="D7" s="172"/>
      <c r="E7" s="172"/>
      <c r="F7" s="172"/>
      <c r="G7" s="172"/>
    </row>
    <row r="8" spans="1:7" ht="14.25" customHeight="1" thickTop="1">
      <c r="A8" s="122"/>
      <c r="B8" s="122"/>
      <c r="C8" s="122"/>
      <c r="D8" s="122"/>
      <c r="E8" s="122"/>
      <c r="F8" s="122"/>
      <c r="G8" s="122"/>
    </row>
    <row r="9" spans="1:7" ht="14.25" customHeight="1" thickBot="1">
      <c r="A9" s="123"/>
      <c r="B9" s="123"/>
      <c r="C9" s="123"/>
      <c r="D9" s="123"/>
      <c r="E9" s="123"/>
      <c r="F9" s="123"/>
      <c r="G9" s="123"/>
    </row>
    <row r="10" spans="1:7" ht="12.75">
      <c r="A10" s="163"/>
      <c r="B10" s="166"/>
      <c r="C10" s="167"/>
      <c r="D10" s="167"/>
      <c r="E10" s="167"/>
      <c r="F10" s="167"/>
      <c r="G10" s="168"/>
    </row>
    <row r="11" spans="1:7" ht="18.75" customHeight="1">
      <c r="A11" s="163"/>
      <c r="B11" s="169" t="s">
        <v>515</v>
      </c>
      <c r="C11" s="170"/>
      <c r="D11" s="170"/>
      <c r="E11" s="170"/>
      <c r="F11" s="170"/>
      <c r="G11" s="171"/>
    </row>
    <row r="12" spans="1:7" ht="23.25" customHeight="1">
      <c r="A12" s="163"/>
      <c r="B12" s="124" t="s">
        <v>56</v>
      </c>
      <c r="C12" s="125"/>
      <c r="D12" s="125"/>
      <c r="E12" s="125"/>
      <c r="F12" s="125"/>
      <c r="G12" s="126"/>
    </row>
    <row r="13" spans="1:7" ht="20.25" customHeight="1">
      <c r="A13" s="163"/>
      <c r="B13" s="124" t="s">
        <v>117</v>
      </c>
      <c r="C13" s="125"/>
      <c r="D13" s="125"/>
      <c r="E13" s="125"/>
      <c r="F13" s="125"/>
      <c r="G13" s="126"/>
    </row>
    <row r="14" spans="1:7" ht="18.75" customHeight="1">
      <c r="A14" s="163"/>
      <c r="B14" s="124" t="s">
        <v>57</v>
      </c>
      <c r="C14" s="125"/>
      <c r="D14" s="125"/>
      <c r="E14" s="125"/>
      <c r="F14" s="125"/>
      <c r="G14" s="126"/>
    </row>
    <row r="15" spans="1:7" ht="12.75">
      <c r="A15" s="163"/>
      <c r="B15" s="127"/>
      <c r="C15" s="128"/>
      <c r="D15" s="128"/>
      <c r="E15" s="128"/>
      <c r="F15" s="128"/>
      <c r="G15" s="129"/>
    </row>
    <row r="16" spans="1:7" ht="14.25" customHeight="1">
      <c r="A16" s="163"/>
      <c r="B16" s="130" t="s">
        <v>517</v>
      </c>
      <c r="C16" s="131"/>
      <c r="D16" s="131"/>
      <c r="E16" s="131"/>
      <c r="F16" s="131"/>
      <c r="G16" s="132"/>
    </row>
    <row r="17" spans="1:7" ht="22.5" thickBot="1">
      <c r="A17" s="163"/>
      <c r="B17" s="133" t="s">
        <v>58</v>
      </c>
      <c r="C17" s="134"/>
      <c r="D17" s="134"/>
      <c r="E17" s="134"/>
      <c r="F17" s="134"/>
      <c r="G17" s="135"/>
    </row>
    <row r="18" spans="1:7" ht="15.75">
      <c r="A18" s="123"/>
      <c r="B18" s="123"/>
      <c r="C18" s="123"/>
      <c r="D18" s="123"/>
      <c r="E18" s="123"/>
      <c r="F18" s="123"/>
      <c r="G18" s="123"/>
    </row>
    <row r="19" spans="1:7" ht="20.25" customHeight="1" thickBot="1">
      <c r="A19" s="121" t="s">
        <v>514</v>
      </c>
      <c r="B19" s="121"/>
      <c r="C19" s="121"/>
      <c r="D19" s="121"/>
      <c r="E19" s="121"/>
      <c r="F19" s="121"/>
      <c r="G19" s="121"/>
    </row>
    <row r="20" spans="1:7" ht="42.75" customHeight="1" thickBot="1">
      <c r="A20" s="33"/>
      <c r="B20" s="36" t="s">
        <v>59</v>
      </c>
      <c r="C20" s="150" t="s">
        <v>60</v>
      </c>
      <c r="D20" s="151"/>
      <c r="E20" s="34"/>
      <c r="F20" s="36" t="s">
        <v>61</v>
      </c>
      <c r="G20" s="35" t="s">
        <v>62</v>
      </c>
    </row>
    <row r="21" spans="1:7" ht="43.5" customHeight="1">
      <c r="A21" s="163"/>
      <c r="B21" s="136" t="s">
        <v>63</v>
      </c>
      <c r="C21" s="139" t="s">
        <v>83</v>
      </c>
      <c r="D21" s="140"/>
      <c r="E21" s="147"/>
      <c r="F21" s="145" t="s">
        <v>47</v>
      </c>
      <c r="G21" s="146"/>
    </row>
    <row r="22" spans="1:7" ht="42.75" customHeight="1">
      <c r="A22" s="163"/>
      <c r="B22" s="137"/>
      <c r="C22" s="141"/>
      <c r="D22" s="142"/>
      <c r="E22" s="147"/>
      <c r="F22" s="157" t="s">
        <v>64</v>
      </c>
      <c r="G22" s="158"/>
    </row>
    <row r="23" spans="1:7" ht="17.25" customHeight="1">
      <c r="A23" s="163"/>
      <c r="B23" s="137"/>
      <c r="C23" s="141"/>
      <c r="D23" s="142"/>
      <c r="E23" s="147"/>
      <c r="F23" s="165"/>
      <c r="G23" s="158"/>
    </row>
    <row r="24" spans="1:7" ht="23.25" customHeight="1">
      <c r="A24" s="163"/>
      <c r="B24" s="137"/>
      <c r="C24" s="141"/>
      <c r="D24" s="142"/>
      <c r="E24" s="147"/>
      <c r="F24" s="159" t="s">
        <v>513</v>
      </c>
      <c r="G24" s="160"/>
    </row>
    <row r="25" spans="1:7" ht="83.25" customHeight="1">
      <c r="A25" s="163"/>
      <c r="B25" s="137"/>
      <c r="C25" s="141"/>
      <c r="D25" s="142"/>
      <c r="E25" s="147"/>
      <c r="F25" s="148" t="s">
        <v>511</v>
      </c>
      <c r="G25" s="149"/>
    </row>
    <row r="26" spans="1:7" ht="33" customHeight="1" thickBot="1">
      <c r="A26" s="163"/>
      <c r="B26" s="138"/>
      <c r="C26" s="143"/>
      <c r="D26" s="144"/>
      <c r="E26" s="147"/>
      <c r="F26" s="161" t="s">
        <v>82</v>
      </c>
      <c r="G26" s="162"/>
    </row>
    <row r="27" spans="1:7" ht="15.75">
      <c r="A27" s="123"/>
      <c r="B27" s="123"/>
      <c r="C27" s="123"/>
      <c r="D27" s="123"/>
      <c r="E27" s="123"/>
      <c r="F27" s="123"/>
      <c r="G27" s="123"/>
    </row>
    <row r="28" spans="1:7" ht="16.5" thickBot="1">
      <c r="A28" s="123"/>
      <c r="B28" s="123"/>
      <c r="C28" s="123"/>
      <c r="D28" s="123"/>
      <c r="E28" s="123"/>
      <c r="F28" s="123"/>
      <c r="G28" s="123"/>
    </row>
    <row r="29" spans="1:7" ht="30" customHeight="1" thickBot="1">
      <c r="A29" s="30"/>
      <c r="B29" s="31"/>
      <c r="C29" s="37" t="s">
        <v>65</v>
      </c>
      <c r="D29" s="150" t="s">
        <v>66</v>
      </c>
      <c r="E29" s="164"/>
      <c r="F29" s="164"/>
      <c r="G29" s="151"/>
    </row>
    <row r="30" spans="1:7" ht="32.25" customHeight="1" thickBot="1">
      <c r="A30" s="29"/>
      <c r="B30" s="32" t="s">
        <v>67</v>
      </c>
      <c r="C30" s="79">
        <v>77</v>
      </c>
      <c r="D30" s="154" t="s">
        <v>120</v>
      </c>
      <c r="E30" s="155"/>
      <c r="F30" s="155"/>
      <c r="G30" s="156"/>
    </row>
    <row r="31" spans="1:7" ht="27.75" customHeight="1" thickBot="1">
      <c r="A31" s="29"/>
      <c r="B31" s="32" t="s">
        <v>68</v>
      </c>
      <c r="C31" s="79">
        <v>10523612</v>
      </c>
      <c r="D31" s="154" t="s">
        <v>121</v>
      </c>
      <c r="E31" s="155"/>
      <c r="F31" s="155"/>
      <c r="G31" s="156"/>
    </row>
  </sheetData>
  <sheetProtection/>
  <mergeCells count="35"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B21:B26"/>
    <mergeCell ref="C21:D26"/>
    <mergeCell ref="F21:G21"/>
    <mergeCell ref="E21:E26"/>
    <mergeCell ref="F25:G25"/>
    <mergeCell ref="C20:D20"/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tabSelected="1" view="pageBreakPreview" zoomScale="85" zoomScaleNormal="75" zoomScaleSheetLayoutView="85" zoomScalePageLayoutView="0" workbookViewId="0" topLeftCell="A1">
      <selection activeCell="O14" sqref="O14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73" t="s">
        <v>14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</row>
    <row r="2" spans="1:14" ht="30.75" customHeight="1">
      <c r="A2" s="176" t="s">
        <v>112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21" ht="12.75" customHeight="1">
      <c r="A3" s="3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77" t="s">
        <v>0</v>
      </c>
      <c r="N3" s="177"/>
      <c r="O3" s="6"/>
      <c r="P3" s="6"/>
      <c r="Q3" s="6"/>
      <c r="R3" s="6"/>
      <c r="S3" s="6"/>
      <c r="T3" s="6"/>
      <c r="U3" s="6"/>
    </row>
    <row r="4" spans="1:14" ht="15" customHeight="1">
      <c r="A4" s="178"/>
      <c r="B4" s="180" t="s">
        <v>8</v>
      </c>
      <c r="C4" s="180" t="s">
        <v>25</v>
      </c>
      <c r="D4" s="183" t="s">
        <v>1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5.75" customHeight="1">
      <c r="A5" s="179"/>
      <c r="B5" s="180"/>
      <c r="C5" s="180"/>
      <c r="D5" s="180" t="s">
        <v>2</v>
      </c>
      <c r="E5" s="180"/>
      <c r="F5" s="180"/>
      <c r="G5" s="180"/>
      <c r="H5" s="180"/>
      <c r="I5" s="180"/>
      <c r="J5" s="180"/>
      <c r="K5" s="180"/>
      <c r="L5" s="180" t="s">
        <v>12</v>
      </c>
      <c r="M5" s="180" t="s">
        <v>9</v>
      </c>
      <c r="N5" s="180" t="s">
        <v>13</v>
      </c>
    </row>
    <row r="6" spans="1:14" ht="12.75">
      <c r="A6" s="179"/>
      <c r="B6" s="180"/>
      <c r="C6" s="180"/>
      <c r="D6" s="180" t="s">
        <v>25</v>
      </c>
      <c r="E6" s="184" t="s">
        <v>3</v>
      </c>
      <c r="F6" s="184"/>
      <c r="G6" s="184"/>
      <c r="H6" s="184"/>
      <c r="I6" s="184"/>
      <c r="J6" s="184"/>
      <c r="K6" s="184"/>
      <c r="L6" s="180"/>
      <c r="M6" s="180"/>
      <c r="N6" s="180"/>
    </row>
    <row r="7" spans="1:14" ht="26.25" customHeight="1">
      <c r="A7" s="179"/>
      <c r="B7" s="180"/>
      <c r="C7" s="180"/>
      <c r="D7" s="180"/>
      <c r="E7" s="185" t="s">
        <v>4</v>
      </c>
      <c r="F7" s="185"/>
      <c r="G7" s="181" t="s">
        <v>32</v>
      </c>
      <c r="H7" s="186" t="s">
        <v>49</v>
      </c>
      <c r="I7" s="180" t="s">
        <v>26</v>
      </c>
      <c r="J7" s="180" t="s">
        <v>50</v>
      </c>
      <c r="K7" s="180" t="s">
        <v>31</v>
      </c>
      <c r="L7" s="180"/>
      <c r="M7" s="180"/>
      <c r="N7" s="180"/>
    </row>
    <row r="8" spans="1:14" ht="77.25" customHeight="1">
      <c r="A8" s="179"/>
      <c r="B8" s="180"/>
      <c r="C8" s="180"/>
      <c r="D8" s="180"/>
      <c r="E8" s="7" t="s">
        <v>25</v>
      </c>
      <c r="F8" s="7" t="s">
        <v>21</v>
      </c>
      <c r="G8" s="182"/>
      <c r="H8" s="187"/>
      <c r="I8" s="180"/>
      <c r="J8" s="180"/>
      <c r="K8" s="180"/>
      <c r="L8" s="180"/>
      <c r="M8" s="180"/>
      <c r="N8" s="180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9" t="s">
        <v>76</v>
      </c>
      <c r="B10" s="105" t="s">
        <v>122</v>
      </c>
      <c r="C10" s="104">
        <v>204710600</v>
      </c>
      <c r="D10" s="104">
        <v>174141676</v>
      </c>
      <c r="E10" s="214">
        <v>55627887</v>
      </c>
      <c r="F10" s="214">
        <v>9666005</v>
      </c>
      <c r="G10" s="104">
        <v>104620279</v>
      </c>
      <c r="H10" s="104">
        <v>104074695</v>
      </c>
      <c r="I10" s="104">
        <v>133214</v>
      </c>
      <c r="J10" s="104">
        <v>132461</v>
      </c>
      <c r="K10" s="104">
        <v>13760296</v>
      </c>
      <c r="L10" s="104">
        <v>21308479</v>
      </c>
      <c r="M10" s="104">
        <v>4607155</v>
      </c>
      <c r="N10" s="104">
        <v>4653290</v>
      </c>
      <c r="O10" s="213">
        <f>E10-F10</f>
        <v>45961882</v>
      </c>
      <c r="P10" s="213">
        <f>'Р2'!G10-'Р2'!H10</f>
        <v>23576072</v>
      </c>
      <c r="Q10" s="213">
        <f>SUM(O10:P10)</f>
        <v>69537954</v>
      </c>
    </row>
    <row r="11" spans="1:16" ht="35.25" customHeight="1">
      <c r="A11" s="110" t="s">
        <v>74</v>
      </c>
      <c r="B11" s="105" t="s">
        <v>123</v>
      </c>
      <c r="C11" s="104">
        <v>204222305</v>
      </c>
      <c r="D11" s="104">
        <v>173882896</v>
      </c>
      <c r="E11" s="104">
        <v>55575978</v>
      </c>
      <c r="F11" s="104">
        <v>9658641</v>
      </c>
      <c r="G11" s="104">
        <v>104446384</v>
      </c>
      <c r="H11" s="104">
        <v>103900833</v>
      </c>
      <c r="I11" s="104">
        <v>133214</v>
      </c>
      <c r="J11" s="104">
        <v>132461</v>
      </c>
      <c r="K11" s="104">
        <v>13727320</v>
      </c>
      <c r="L11" s="104">
        <v>21117746</v>
      </c>
      <c r="M11" s="104">
        <v>4588476</v>
      </c>
      <c r="N11" s="104">
        <v>4633187</v>
      </c>
      <c r="O11" s="213">
        <f>L10+'Р2'!N10</f>
        <v>26277213</v>
      </c>
      <c r="P11" s="213">
        <f>M10+'Р2'!O10</f>
        <v>5677609</v>
      </c>
    </row>
    <row r="12" spans="1:14" ht="12.75">
      <c r="A12" s="110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12.75">
      <c r="A13" s="111" t="s">
        <v>80</v>
      </c>
      <c r="B13" s="105" t="s">
        <v>124</v>
      </c>
      <c r="C13" s="104">
        <v>125027793</v>
      </c>
      <c r="D13" s="104">
        <v>98132457</v>
      </c>
      <c r="E13" s="104">
        <v>28941224</v>
      </c>
      <c r="F13" s="104">
        <v>4719195</v>
      </c>
      <c r="G13" s="104">
        <v>62386313</v>
      </c>
      <c r="H13" s="104">
        <v>61935457</v>
      </c>
      <c r="I13" s="104">
        <v>122922</v>
      </c>
      <c r="J13" s="104">
        <v>122283</v>
      </c>
      <c r="K13" s="104">
        <v>6681998</v>
      </c>
      <c r="L13" s="104">
        <v>19101592</v>
      </c>
      <c r="M13" s="104">
        <v>4195047</v>
      </c>
      <c r="N13" s="104">
        <v>3598697</v>
      </c>
    </row>
    <row r="14" spans="1:15" ht="39" customHeight="1">
      <c r="A14" s="111" t="s">
        <v>125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213">
        <f>N10+'Р2'!P10</f>
        <v>7045163</v>
      </c>
    </row>
    <row r="15" spans="1:14" ht="41.25" customHeight="1">
      <c r="A15" s="112" t="s">
        <v>110</v>
      </c>
      <c r="B15" s="105" t="s">
        <v>126</v>
      </c>
      <c r="C15" s="104">
        <v>40267553</v>
      </c>
      <c r="D15" s="104">
        <v>37736473</v>
      </c>
      <c r="E15" s="104">
        <v>12084535</v>
      </c>
      <c r="F15" s="104">
        <v>2225366</v>
      </c>
      <c r="G15" s="104">
        <v>24364094</v>
      </c>
      <c r="H15" s="104">
        <v>24245284</v>
      </c>
      <c r="I15" s="104">
        <v>501</v>
      </c>
      <c r="J15" s="104">
        <v>431</v>
      </c>
      <c r="K15" s="104">
        <v>1287343</v>
      </c>
      <c r="L15" s="104">
        <v>1338514</v>
      </c>
      <c r="M15" s="104">
        <v>116157</v>
      </c>
      <c r="N15" s="104">
        <v>1076409</v>
      </c>
    </row>
    <row r="16" spans="1:14" ht="80.25" customHeight="1">
      <c r="A16" s="112" t="s">
        <v>109</v>
      </c>
      <c r="B16" s="105" t="s">
        <v>127</v>
      </c>
      <c r="C16" s="104">
        <v>14536055</v>
      </c>
      <c r="D16" s="104">
        <v>13665741</v>
      </c>
      <c r="E16" s="104">
        <v>3788857</v>
      </c>
      <c r="F16" s="104">
        <v>513514</v>
      </c>
      <c r="G16" s="104">
        <v>9329242</v>
      </c>
      <c r="H16" s="104">
        <v>9240599</v>
      </c>
      <c r="I16" s="104">
        <v>4707</v>
      </c>
      <c r="J16" s="104">
        <v>4686</v>
      </c>
      <c r="K16" s="104">
        <v>542935</v>
      </c>
      <c r="L16" s="104">
        <v>773922</v>
      </c>
      <c r="M16" s="104">
        <v>63146</v>
      </c>
      <c r="N16" s="104">
        <v>33246</v>
      </c>
    </row>
    <row r="17" spans="1:14" ht="12.75">
      <c r="A17" s="112" t="s">
        <v>128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63.75">
      <c r="A18" s="113" t="s">
        <v>129</v>
      </c>
      <c r="B18" s="105" t="s">
        <v>130</v>
      </c>
      <c r="C18" s="104">
        <v>12473191</v>
      </c>
      <c r="D18" s="104">
        <v>11714259</v>
      </c>
      <c r="E18" s="104">
        <v>3324934</v>
      </c>
      <c r="F18" s="104">
        <v>461262</v>
      </c>
      <c r="G18" s="104">
        <v>7952674</v>
      </c>
      <c r="H18" s="104">
        <v>7864032</v>
      </c>
      <c r="I18" s="104">
        <v>122</v>
      </c>
      <c r="J18" s="104">
        <v>101</v>
      </c>
      <c r="K18" s="104">
        <v>436529</v>
      </c>
      <c r="L18" s="104">
        <v>699486</v>
      </c>
      <c r="M18" s="104">
        <v>34552</v>
      </c>
      <c r="N18" s="104">
        <v>24894</v>
      </c>
    </row>
    <row r="19" spans="1:14" ht="25.5">
      <c r="A19" s="111" t="s">
        <v>75</v>
      </c>
      <c r="B19" s="105" t="s">
        <v>131</v>
      </c>
      <c r="C19" s="104">
        <v>79194512</v>
      </c>
      <c r="D19" s="104">
        <v>75750439</v>
      </c>
      <c r="E19" s="104">
        <v>26634754</v>
      </c>
      <c r="F19" s="104">
        <v>4939446</v>
      </c>
      <c r="G19" s="104">
        <v>42060071</v>
      </c>
      <c r="H19" s="104">
        <v>41965376</v>
      </c>
      <c r="I19" s="104">
        <v>10292</v>
      </c>
      <c r="J19" s="104">
        <v>10178</v>
      </c>
      <c r="K19" s="104">
        <v>7045322</v>
      </c>
      <c r="L19" s="104">
        <v>2016154</v>
      </c>
      <c r="M19" s="104">
        <v>393429</v>
      </c>
      <c r="N19" s="104">
        <v>1034490</v>
      </c>
    </row>
    <row r="20" spans="1:14" ht="12.75">
      <c r="A20" s="111" t="s">
        <v>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25.5">
      <c r="A21" s="112" t="s">
        <v>34</v>
      </c>
      <c r="B21" s="105" t="s">
        <v>132</v>
      </c>
      <c r="C21" s="104">
        <v>256160</v>
      </c>
      <c r="D21" s="104">
        <v>233023</v>
      </c>
      <c r="E21" s="104">
        <v>66974</v>
      </c>
      <c r="F21" s="104">
        <v>1766</v>
      </c>
      <c r="G21" s="104">
        <v>150634</v>
      </c>
      <c r="H21" s="104">
        <v>150634</v>
      </c>
      <c r="I21" s="104">
        <v>2</v>
      </c>
      <c r="J21" s="104">
        <v>0</v>
      </c>
      <c r="K21" s="104">
        <v>15413</v>
      </c>
      <c r="L21" s="104">
        <v>10678</v>
      </c>
      <c r="M21" s="104">
        <v>12459</v>
      </c>
      <c r="N21" s="104">
        <v>0</v>
      </c>
    </row>
    <row r="22" spans="1:14" ht="25.5">
      <c r="A22" s="112" t="s">
        <v>133</v>
      </c>
      <c r="B22" s="105" t="s">
        <v>134</v>
      </c>
      <c r="C22" s="104">
        <v>4197449</v>
      </c>
      <c r="D22" s="104">
        <v>4197370</v>
      </c>
      <c r="E22" s="104">
        <v>4183188</v>
      </c>
      <c r="F22" s="104">
        <v>960614</v>
      </c>
      <c r="G22" s="104">
        <v>13970</v>
      </c>
      <c r="H22" s="104">
        <v>13970</v>
      </c>
      <c r="I22" s="104">
        <v>212</v>
      </c>
      <c r="J22" s="104">
        <v>212</v>
      </c>
      <c r="K22" s="104">
        <v>0</v>
      </c>
      <c r="L22" s="104">
        <v>0</v>
      </c>
      <c r="M22" s="104">
        <v>7</v>
      </c>
      <c r="N22" s="104">
        <v>72</v>
      </c>
    </row>
    <row r="23" spans="1:14" ht="12.75">
      <c r="A23" s="112" t="s">
        <v>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2.75">
      <c r="A24" s="113" t="s">
        <v>135</v>
      </c>
      <c r="B24" s="105" t="s">
        <v>136</v>
      </c>
      <c r="C24" s="104">
        <v>921675</v>
      </c>
      <c r="D24" s="104">
        <v>921675</v>
      </c>
      <c r="E24" s="104">
        <v>921675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</row>
    <row r="25" spans="1:14" ht="12.75">
      <c r="A25" s="113" t="s">
        <v>137</v>
      </c>
      <c r="B25" s="105" t="s">
        <v>138</v>
      </c>
      <c r="C25" s="104">
        <v>3275774</v>
      </c>
      <c r="D25" s="104">
        <v>3275695</v>
      </c>
      <c r="E25" s="104">
        <v>3261513</v>
      </c>
      <c r="F25" s="104">
        <v>960614</v>
      </c>
      <c r="G25" s="104">
        <v>13970</v>
      </c>
      <c r="H25" s="104">
        <v>13970</v>
      </c>
      <c r="I25" s="104">
        <v>212</v>
      </c>
      <c r="J25" s="104">
        <v>212</v>
      </c>
      <c r="K25" s="104">
        <v>0</v>
      </c>
      <c r="L25" s="104">
        <v>0</v>
      </c>
      <c r="M25" s="104">
        <v>7</v>
      </c>
      <c r="N25" s="104">
        <v>72</v>
      </c>
    </row>
    <row r="26" spans="1:14" ht="25.5">
      <c r="A26" s="113" t="s">
        <v>139</v>
      </c>
      <c r="B26" s="105" t="s">
        <v>140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</row>
    <row r="27" spans="1:14" ht="63.75">
      <c r="A27" s="112" t="s">
        <v>54</v>
      </c>
      <c r="B27" s="105" t="s">
        <v>141</v>
      </c>
      <c r="C27" s="104">
        <v>38118799</v>
      </c>
      <c r="D27" s="104">
        <v>37075030</v>
      </c>
      <c r="E27" s="104">
        <v>11911760</v>
      </c>
      <c r="F27" s="104">
        <v>2347611</v>
      </c>
      <c r="G27" s="104">
        <v>19348582</v>
      </c>
      <c r="H27" s="104">
        <v>19333236</v>
      </c>
      <c r="I27" s="104">
        <v>9562</v>
      </c>
      <c r="J27" s="104">
        <v>9523</v>
      </c>
      <c r="K27" s="104">
        <v>5805126</v>
      </c>
      <c r="L27" s="104">
        <v>849878</v>
      </c>
      <c r="M27" s="104">
        <v>145182</v>
      </c>
      <c r="N27" s="104">
        <v>48709</v>
      </c>
    </row>
    <row r="28" spans="1:14" ht="12.75">
      <c r="A28" s="113" t="s">
        <v>69</v>
      </c>
      <c r="B28" s="105" t="s">
        <v>142</v>
      </c>
      <c r="C28" s="104">
        <v>14717058</v>
      </c>
      <c r="D28" s="104">
        <v>14305876</v>
      </c>
      <c r="E28" s="104">
        <v>3548593</v>
      </c>
      <c r="F28" s="104">
        <v>655898</v>
      </c>
      <c r="G28" s="104">
        <v>5079633</v>
      </c>
      <c r="H28" s="104">
        <v>5076447</v>
      </c>
      <c r="I28" s="104">
        <v>8891</v>
      </c>
      <c r="J28" s="104">
        <v>8891</v>
      </c>
      <c r="K28" s="104">
        <v>5668759</v>
      </c>
      <c r="L28" s="104">
        <v>274239</v>
      </c>
      <c r="M28" s="104">
        <v>117249</v>
      </c>
      <c r="N28" s="104">
        <v>19694</v>
      </c>
    </row>
    <row r="29" spans="1:14" ht="25.5">
      <c r="A29" s="113" t="s">
        <v>70</v>
      </c>
      <c r="B29" s="105" t="s">
        <v>143</v>
      </c>
      <c r="C29" s="104">
        <v>7037</v>
      </c>
      <c r="D29" s="104">
        <v>6695</v>
      </c>
      <c r="E29" s="104">
        <v>67</v>
      </c>
      <c r="F29" s="104">
        <v>7</v>
      </c>
      <c r="G29" s="104">
        <v>6628</v>
      </c>
      <c r="H29" s="104">
        <v>6628</v>
      </c>
      <c r="I29" s="104">
        <v>0</v>
      </c>
      <c r="J29" s="104">
        <v>0</v>
      </c>
      <c r="K29" s="104">
        <v>0</v>
      </c>
      <c r="L29" s="104">
        <v>339</v>
      </c>
      <c r="M29" s="104">
        <v>3</v>
      </c>
      <c r="N29" s="104">
        <v>0</v>
      </c>
    </row>
    <row r="30" spans="1:14" ht="25.5">
      <c r="A30" s="113" t="s">
        <v>71</v>
      </c>
      <c r="B30" s="105" t="s">
        <v>144</v>
      </c>
      <c r="C30" s="104">
        <v>102808</v>
      </c>
      <c r="D30" s="104">
        <v>91139</v>
      </c>
      <c r="E30" s="104">
        <v>7033</v>
      </c>
      <c r="F30" s="104">
        <v>1429</v>
      </c>
      <c r="G30" s="104">
        <v>83974</v>
      </c>
      <c r="H30" s="104">
        <v>83974</v>
      </c>
      <c r="I30" s="104">
        <v>0</v>
      </c>
      <c r="J30" s="104">
        <v>0</v>
      </c>
      <c r="K30" s="104">
        <v>132</v>
      </c>
      <c r="L30" s="104">
        <v>11441</v>
      </c>
      <c r="M30" s="104">
        <v>0</v>
      </c>
      <c r="N30" s="104">
        <v>228</v>
      </c>
    </row>
    <row r="31" spans="1:14" ht="25.5">
      <c r="A31" s="113" t="s">
        <v>72</v>
      </c>
      <c r="B31" s="105" t="s">
        <v>145</v>
      </c>
      <c r="C31" s="104">
        <v>23270302</v>
      </c>
      <c r="D31" s="104">
        <v>22650888</v>
      </c>
      <c r="E31" s="104">
        <v>8352126</v>
      </c>
      <c r="F31" s="104">
        <v>1689753</v>
      </c>
      <c r="G31" s="104">
        <v>14162068</v>
      </c>
      <c r="H31" s="104">
        <v>14149908</v>
      </c>
      <c r="I31" s="104">
        <v>459</v>
      </c>
      <c r="J31" s="104">
        <v>420</v>
      </c>
      <c r="K31" s="104">
        <v>136235</v>
      </c>
      <c r="L31" s="104">
        <v>562776</v>
      </c>
      <c r="M31" s="104">
        <v>27923</v>
      </c>
      <c r="N31" s="104">
        <v>28715</v>
      </c>
    </row>
    <row r="32" spans="1:14" ht="38.25">
      <c r="A32" s="114" t="s">
        <v>111</v>
      </c>
      <c r="B32" s="105" t="s">
        <v>146</v>
      </c>
      <c r="C32" s="104">
        <v>7752427</v>
      </c>
      <c r="D32" s="104">
        <v>7616651</v>
      </c>
      <c r="E32" s="104">
        <v>3070358</v>
      </c>
      <c r="F32" s="104">
        <v>629218</v>
      </c>
      <c r="G32" s="104">
        <v>4517327</v>
      </c>
      <c r="H32" s="104">
        <v>4512303</v>
      </c>
      <c r="I32" s="104">
        <v>0</v>
      </c>
      <c r="J32" s="104">
        <v>0</v>
      </c>
      <c r="K32" s="104">
        <v>28966</v>
      </c>
      <c r="L32" s="104">
        <v>120942</v>
      </c>
      <c r="M32" s="104">
        <v>1243</v>
      </c>
      <c r="N32" s="104">
        <v>13591</v>
      </c>
    </row>
    <row r="33" spans="1:14" ht="12.75">
      <c r="A33" s="113" t="s">
        <v>77</v>
      </c>
      <c r="B33" s="105" t="s">
        <v>147</v>
      </c>
      <c r="C33" s="104">
        <v>21594</v>
      </c>
      <c r="D33" s="104">
        <v>20432</v>
      </c>
      <c r="E33" s="104">
        <v>3941</v>
      </c>
      <c r="F33" s="104">
        <v>524</v>
      </c>
      <c r="G33" s="104">
        <v>16279</v>
      </c>
      <c r="H33" s="104">
        <v>16279</v>
      </c>
      <c r="I33" s="104">
        <v>212</v>
      </c>
      <c r="J33" s="104">
        <v>212</v>
      </c>
      <c r="K33" s="104">
        <v>0</v>
      </c>
      <c r="L33" s="104">
        <v>1083</v>
      </c>
      <c r="M33" s="104">
        <v>7</v>
      </c>
      <c r="N33" s="104">
        <v>72</v>
      </c>
    </row>
    <row r="34" spans="1:14" ht="89.25">
      <c r="A34" s="112" t="s">
        <v>48</v>
      </c>
      <c r="B34" s="105" t="s">
        <v>148</v>
      </c>
      <c r="C34" s="104">
        <v>32177883</v>
      </c>
      <c r="D34" s="104">
        <v>29938507</v>
      </c>
      <c r="E34" s="104">
        <v>8274965</v>
      </c>
      <c r="F34" s="104">
        <v>1287090</v>
      </c>
      <c r="G34" s="104">
        <v>20491162</v>
      </c>
      <c r="H34" s="104">
        <v>20411837</v>
      </c>
      <c r="I34" s="104">
        <v>728</v>
      </c>
      <c r="J34" s="104">
        <v>655</v>
      </c>
      <c r="K34" s="104">
        <v>1171652</v>
      </c>
      <c r="L34" s="104">
        <v>1155083</v>
      </c>
      <c r="M34" s="104">
        <v>109405</v>
      </c>
      <c r="N34" s="104">
        <v>974888</v>
      </c>
    </row>
    <row r="35" spans="1:14" ht="12.75">
      <c r="A35" s="113" t="s">
        <v>149</v>
      </c>
      <c r="B35" s="105" t="s">
        <v>150</v>
      </c>
      <c r="C35" s="104">
        <v>31632765</v>
      </c>
      <c r="D35" s="104">
        <v>29759734</v>
      </c>
      <c r="E35" s="104">
        <v>8274965</v>
      </c>
      <c r="F35" s="104">
        <v>1287090</v>
      </c>
      <c r="G35" s="104">
        <v>20489641</v>
      </c>
      <c r="H35" s="104">
        <v>20410316</v>
      </c>
      <c r="I35" s="104">
        <v>728</v>
      </c>
      <c r="J35" s="104">
        <v>655</v>
      </c>
      <c r="K35" s="104">
        <v>994400</v>
      </c>
      <c r="L35" s="104">
        <v>803219</v>
      </c>
      <c r="M35" s="104">
        <v>97188</v>
      </c>
      <c r="N35" s="104">
        <v>972624</v>
      </c>
    </row>
    <row r="36" spans="1:14" ht="38.25">
      <c r="A36" s="114" t="s">
        <v>111</v>
      </c>
      <c r="B36" s="105" t="s">
        <v>151</v>
      </c>
      <c r="C36" s="104">
        <v>13661433</v>
      </c>
      <c r="D36" s="104">
        <v>13185526</v>
      </c>
      <c r="E36" s="104">
        <v>3877801</v>
      </c>
      <c r="F36" s="104">
        <v>675874</v>
      </c>
      <c r="G36" s="104">
        <v>9094582</v>
      </c>
      <c r="H36" s="104">
        <v>9045254</v>
      </c>
      <c r="I36" s="104">
        <v>367</v>
      </c>
      <c r="J36" s="104">
        <v>325</v>
      </c>
      <c r="K36" s="104">
        <v>212776</v>
      </c>
      <c r="L36" s="104">
        <v>157193</v>
      </c>
      <c r="M36" s="104">
        <v>17334</v>
      </c>
      <c r="N36" s="104">
        <v>301380</v>
      </c>
    </row>
    <row r="37" spans="1:14" ht="12.75">
      <c r="A37" s="113" t="s">
        <v>152</v>
      </c>
      <c r="B37" s="105" t="s">
        <v>153</v>
      </c>
      <c r="C37" s="104">
        <v>545118</v>
      </c>
      <c r="D37" s="104">
        <v>178773</v>
      </c>
      <c r="E37" s="104">
        <v>0</v>
      </c>
      <c r="F37" s="104">
        <v>0</v>
      </c>
      <c r="G37" s="104">
        <v>1521</v>
      </c>
      <c r="H37" s="104">
        <v>1521</v>
      </c>
      <c r="I37" s="104">
        <v>0</v>
      </c>
      <c r="J37" s="104">
        <v>0</v>
      </c>
      <c r="K37" s="104">
        <v>177252</v>
      </c>
      <c r="L37" s="104">
        <v>351864</v>
      </c>
      <c r="M37" s="104">
        <v>12217</v>
      </c>
      <c r="N37" s="104">
        <v>2264</v>
      </c>
    </row>
    <row r="38" spans="1:14" s="39" customFormat="1" ht="25.5">
      <c r="A38" s="112" t="s">
        <v>154</v>
      </c>
      <c r="B38" s="105" t="s">
        <v>155</v>
      </c>
      <c r="C38" s="104">
        <v>4465815</v>
      </c>
      <c r="D38" s="104">
        <v>4326941</v>
      </c>
      <c r="E38" s="104">
        <v>2201808</v>
      </c>
      <c r="F38" s="104">
        <v>342889</v>
      </c>
      <c r="G38" s="104">
        <v>2072002</v>
      </c>
      <c r="H38" s="104">
        <v>2071978</v>
      </c>
      <c r="I38" s="104">
        <v>0</v>
      </c>
      <c r="J38" s="104">
        <v>0</v>
      </c>
      <c r="K38" s="104">
        <v>53131</v>
      </c>
      <c r="L38" s="104">
        <v>1598</v>
      </c>
      <c r="M38" s="104">
        <v>126383</v>
      </c>
      <c r="N38" s="104">
        <v>10893</v>
      </c>
    </row>
    <row r="39" spans="1:14" ht="51">
      <c r="A39" s="113" t="s">
        <v>42</v>
      </c>
      <c r="B39" s="105" t="s">
        <v>156</v>
      </c>
      <c r="C39" s="104">
        <v>4464196</v>
      </c>
      <c r="D39" s="104">
        <v>4325342</v>
      </c>
      <c r="E39" s="104">
        <v>2200268</v>
      </c>
      <c r="F39" s="104">
        <v>342473</v>
      </c>
      <c r="G39" s="104">
        <v>2071976</v>
      </c>
      <c r="H39" s="104">
        <v>2071952</v>
      </c>
      <c r="I39" s="104">
        <v>0</v>
      </c>
      <c r="J39" s="104">
        <v>0</v>
      </c>
      <c r="K39" s="104">
        <v>53098</v>
      </c>
      <c r="L39" s="104">
        <v>1580</v>
      </c>
      <c r="M39" s="104">
        <v>126381</v>
      </c>
      <c r="N39" s="104">
        <v>10893</v>
      </c>
    </row>
    <row r="40" spans="1:14" ht="27.75" customHeight="1">
      <c r="A40" s="113" t="s">
        <v>157</v>
      </c>
      <c r="B40" s="105" t="s">
        <v>158</v>
      </c>
      <c r="C40" s="104">
        <v>1619</v>
      </c>
      <c r="D40" s="104">
        <v>1599</v>
      </c>
      <c r="E40" s="104">
        <v>1540</v>
      </c>
      <c r="F40" s="104">
        <v>416</v>
      </c>
      <c r="G40" s="104">
        <v>26</v>
      </c>
      <c r="H40" s="104">
        <v>26</v>
      </c>
      <c r="I40" s="104">
        <v>0</v>
      </c>
      <c r="J40" s="104">
        <v>0</v>
      </c>
      <c r="K40" s="104">
        <v>33</v>
      </c>
      <c r="L40" s="104">
        <v>18</v>
      </c>
      <c r="M40" s="104">
        <v>2</v>
      </c>
      <c r="N40" s="104">
        <v>0</v>
      </c>
    </row>
    <row r="41" spans="1:14" ht="43.5" customHeight="1">
      <c r="A41" s="110" t="s">
        <v>81</v>
      </c>
      <c r="B41" s="105" t="s">
        <v>159</v>
      </c>
      <c r="C41" s="104">
        <v>979247</v>
      </c>
      <c r="D41" s="104">
        <v>709607</v>
      </c>
      <c r="E41" s="104">
        <v>185352</v>
      </c>
      <c r="F41" s="104">
        <v>81081</v>
      </c>
      <c r="G41" s="104">
        <v>454225</v>
      </c>
      <c r="H41" s="104">
        <v>453850</v>
      </c>
      <c r="I41" s="104">
        <v>0</v>
      </c>
      <c r="J41" s="104">
        <v>0</v>
      </c>
      <c r="K41" s="104">
        <v>70030</v>
      </c>
      <c r="L41" s="104">
        <v>214299</v>
      </c>
      <c r="M41" s="104">
        <v>30299</v>
      </c>
      <c r="N41" s="104">
        <v>25042</v>
      </c>
    </row>
    <row r="42" spans="1:14" ht="12.75">
      <c r="A42" s="110" t="s">
        <v>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2.75">
      <c r="A43" s="111" t="s">
        <v>160</v>
      </c>
      <c r="B43" s="105" t="s">
        <v>161</v>
      </c>
      <c r="C43" s="104">
        <v>490952</v>
      </c>
      <c r="D43" s="104">
        <v>450827</v>
      </c>
      <c r="E43" s="104">
        <v>133443</v>
      </c>
      <c r="F43" s="104">
        <v>73717</v>
      </c>
      <c r="G43" s="104">
        <v>280330</v>
      </c>
      <c r="H43" s="104">
        <v>279988</v>
      </c>
      <c r="I43" s="104">
        <v>0</v>
      </c>
      <c r="J43" s="104">
        <v>0</v>
      </c>
      <c r="K43" s="104">
        <v>37054</v>
      </c>
      <c r="L43" s="104">
        <v>23566</v>
      </c>
      <c r="M43" s="104">
        <v>11620</v>
      </c>
      <c r="N43" s="104">
        <v>4939</v>
      </c>
    </row>
    <row r="44" spans="1:14" ht="12.75">
      <c r="A44" s="111" t="s">
        <v>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25.5">
      <c r="A45" s="112" t="s">
        <v>162</v>
      </c>
      <c r="B45" s="105" t="s">
        <v>163</v>
      </c>
      <c r="C45" s="104">
        <v>404367</v>
      </c>
      <c r="D45" s="104">
        <v>375386</v>
      </c>
      <c r="E45" s="104">
        <v>116623</v>
      </c>
      <c r="F45" s="104">
        <v>65849</v>
      </c>
      <c r="G45" s="104">
        <v>229494</v>
      </c>
      <c r="H45" s="104">
        <v>229152</v>
      </c>
      <c r="I45" s="104">
        <v>0</v>
      </c>
      <c r="J45" s="104">
        <v>0</v>
      </c>
      <c r="K45" s="104">
        <v>29269</v>
      </c>
      <c r="L45" s="104">
        <v>18407</v>
      </c>
      <c r="M45" s="104">
        <v>9032</v>
      </c>
      <c r="N45" s="104">
        <v>1542</v>
      </c>
    </row>
    <row r="46" spans="1:14" ht="38.25">
      <c r="A46" s="111" t="s">
        <v>164</v>
      </c>
      <c r="B46" s="105" t="s">
        <v>165</v>
      </c>
      <c r="C46" s="104">
        <v>6906</v>
      </c>
      <c r="D46" s="104">
        <v>5063</v>
      </c>
      <c r="E46" s="104">
        <v>790</v>
      </c>
      <c r="F46" s="104">
        <v>70</v>
      </c>
      <c r="G46" s="104">
        <v>3680</v>
      </c>
      <c r="H46" s="104">
        <v>3680</v>
      </c>
      <c r="I46" s="104">
        <v>0</v>
      </c>
      <c r="J46" s="104">
        <v>0</v>
      </c>
      <c r="K46" s="104">
        <v>593</v>
      </c>
      <c r="L46" s="104">
        <v>537</v>
      </c>
      <c r="M46" s="104">
        <v>532</v>
      </c>
      <c r="N46" s="104">
        <v>774</v>
      </c>
    </row>
    <row r="47" spans="1:14" ht="25.5">
      <c r="A47" s="111" t="s">
        <v>79</v>
      </c>
      <c r="B47" s="105" t="s">
        <v>166</v>
      </c>
      <c r="C47" s="104">
        <v>224286</v>
      </c>
      <c r="D47" s="104">
        <v>11675</v>
      </c>
      <c r="E47" s="104">
        <v>0</v>
      </c>
      <c r="F47" s="104">
        <v>0</v>
      </c>
      <c r="G47" s="104">
        <v>3050</v>
      </c>
      <c r="H47" s="104">
        <v>3050</v>
      </c>
      <c r="I47" s="104">
        <v>0</v>
      </c>
      <c r="J47" s="104">
        <v>0</v>
      </c>
      <c r="K47" s="104">
        <v>8625</v>
      </c>
      <c r="L47" s="104">
        <v>183336</v>
      </c>
      <c r="M47" s="104">
        <v>17663</v>
      </c>
      <c r="N47" s="104">
        <v>11612</v>
      </c>
    </row>
    <row r="48" spans="1:14" ht="38.25">
      <c r="A48" s="111" t="s">
        <v>78</v>
      </c>
      <c r="B48" s="105" t="s">
        <v>167</v>
      </c>
      <c r="C48" s="104">
        <v>38353</v>
      </c>
      <c r="D48" s="104">
        <v>33676</v>
      </c>
      <c r="E48" s="104">
        <v>3661</v>
      </c>
      <c r="F48" s="104">
        <v>1052</v>
      </c>
      <c r="G48" s="104">
        <v>25053</v>
      </c>
      <c r="H48" s="104">
        <v>25053</v>
      </c>
      <c r="I48" s="104">
        <v>0</v>
      </c>
      <c r="J48" s="104">
        <v>0</v>
      </c>
      <c r="K48" s="104">
        <v>4962</v>
      </c>
      <c r="L48" s="104">
        <v>2705</v>
      </c>
      <c r="M48" s="104">
        <v>102</v>
      </c>
      <c r="N48" s="104">
        <v>1870</v>
      </c>
    </row>
    <row r="49" spans="1:14" ht="51">
      <c r="A49" s="111" t="s">
        <v>85</v>
      </c>
      <c r="B49" s="105" t="s">
        <v>168</v>
      </c>
      <c r="C49" s="104">
        <v>218750</v>
      </c>
      <c r="D49" s="104">
        <v>208366</v>
      </c>
      <c r="E49" s="104">
        <v>47458</v>
      </c>
      <c r="F49" s="104">
        <v>6242</v>
      </c>
      <c r="G49" s="104">
        <v>142112</v>
      </c>
      <c r="H49" s="104">
        <v>142079</v>
      </c>
      <c r="I49" s="104">
        <v>0</v>
      </c>
      <c r="J49" s="104">
        <v>0</v>
      </c>
      <c r="K49" s="104">
        <v>18796</v>
      </c>
      <c r="L49" s="104">
        <v>4155</v>
      </c>
      <c r="M49" s="104">
        <v>382</v>
      </c>
      <c r="N49" s="104">
        <v>5847</v>
      </c>
    </row>
    <row r="50" spans="1:14" ht="38.25">
      <c r="A50" s="110" t="s">
        <v>456</v>
      </c>
      <c r="B50" s="105" t="s">
        <v>457</v>
      </c>
      <c r="C50" s="104">
        <v>78156342</v>
      </c>
      <c r="D50" s="104">
        <v>76910319</v>
      </c>
      <c r="E50" s="104">
        <v>26500749</v>
      </c>
      <c r="F50" s="104">
        <v>4460876</v>
      </c>
      <c r="G50" s="104">
        <v>45331051</v>
      </c>
      <c r="H50" s="104">
        <v>45158893</v>
      </c>
      <c r="I50" s="104">
        <v>1769</v>
      </c>
      <c r="J50" s="104">
        <v>1623</v>
      </c>
      <c r="K50" s="104">
        <v>5076750</v>
      </c>
      <c r="L50" s="104">
        <v>310276</v>
      </c>
      <c r="M50" s="104">
        <v>322443</v>
      </c>
      <c r="N50" s="104">
        <v>613304</v>
      </c>
    </row>
    <row r="51" spans="1:14" ht="12.75">
      <c r="A51" s="109" t="s">
        <v>41</v>
      </c>
      <c r="B51" s="105" t="s">
        <v>169</v>
      </c>
      <c r="C51" s="104">
        <v>940541124</v>
      </c>
      <c r="D51" s="104">
        <v>835839756</v>
      </c>
      <c r="E51" s="104">
        <v>273124820</v>
      </c>
      <c r="F51" s="104">
        <v>48055582</v>
      </c>
      <c r="G51" s="104">
        <v>499242027</v>
      </c>
      <c r="H51" s="104">
        <v>496892254</v>
      </c>
      <c r="I51" s="104">
        <v>428114</v>
      </c>
      <c r="J51" s="104">
        <v>425329</v>
      </c>
      <c r="K51" s="104">
        <v>63044795</v>
      </c>
      <c r="L51" s="104">
        <v>71415105</v>
      </c>
      <c r="M51" s="104">
        <v>15183025</v>
      </c>
      <c r="N51" s="104">
        <v>18103238</v>
      </c>
    </row>
  </sheetData>
  <sheetProtection/>
  <mergeCells count="19">
    <mergeCell ref="D4:N4"/>
    <mergeCell ref="D5:K5"/>
    <mergeCell ref="N5:N8"/>
    <mergeCell ref="E6:K6"/>
    <mergeCell ref="D6:D8"/>
    <mergeCell ref="E7:F7"/>
    <mergeCell ref="J7:J8"/>
    <mergeCell ref="K7:K8"/>
    <mergeCell ref="H7:H8"/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</mergeCells>
  <printOptions horizontalCentered="1"/>
  <pageMargins left="0" right="0" top="0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70" zoomScaleNormal="75" zoomScaleSheetLayoutView="70" zoomScalePageLayoutView="0" workbookViewId="0" topLeftCell="A1">
      <selection activeCell="G10" sqref="G10:H10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89" t="s">
        <v>30</v>
      </c>
      <c r="P1" s="190"/>
    </row>
    <row r="2" spans="1:16" s="20" customFormat="1" ht="34.5" customHeight="1">
      <c r="A2" s="193" t="s">
        <v>115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4" t="s">
        <v>0</v>
      </c>
      <c r="P3" s="194"/>
    </row>
    <row r="4" spans="1:16" ht="14.25" customHeight="1">
      <c r="A4" s="180"/>
      <c r="B4" s="180" t="s">
        <v>8</v>
      </c>
      <c r="C4" s="180" t="s">
        <v>15</v>
      </c>
      <c r="D4" s="180"/>
      <c r="E4" s="180"/>
      <c r="F4" s="180" t="s">
        <v>16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ht="12" customHeight="1">
      <c r="A5" s="180"/>
      <c r="B5" s="180"/>
      <c r="C5" s="180"/>
      <c r="D5" s="180"/>
      <c r="E5" s="180"/>
      <c r="F5" s="180" t="s">
        <v>2</v>
      </c>
      <c r="G5" s="180"/>
      <c r="H5" s="180"/>
      <c r="I5" s="180"/>
      <c r="J5" s="180"/>
      <c r="K5" s="180"/>
      <c r="L5" s="180"/>
      <c r="M5" s="180"/>
      <c r="N5" s="180" t="s">
        <v>23</v>
      </c>
      <c r="O5" s="180" t="s">
        <v>9</v>
      </c>
      <c r="P5" s="180" t="s">
        <v>10</v>
      </c>
    </row>
    <row r="6" spans="1:16" ht="12.75">
      <c r="A6" s="180"/>
      <c r="B6" s="180"/>
      <c r="C6" s="180"/>
      <c r="D6" s="180"/>
      <c r="E6" s="180"/>
      <c r="F6" s="180" t="s">
        <v>17</v>
      </c>
      <c r="G6" s="180" t="s">
        <v>3</v>
      </c>
      <c r="H6" s="180"/>
      <c r="I6" s="180"/>
      <c r="J6" s="180"/>
      <c r="K6" s="180"/>
      <c r="L6" s="180"/>
      <c r="M6" s="180"/>
      <c r="N6" s="180"/>
      <c r="O6" s="180"/>
      <c r="P6" s="180"/>
    </row>
    <row r="7" spans="1:16" ht="34.5" customHeight="1">
      <c r="A7" s="180"/>
      <c r="B7" s="180"/>
      <c r="C7" s="180" t="s">
        <v>20</v>
      </c>
      <c r="D7" s="180" t="s">
        <v>7</v>
      </c>
      <c r="E7" s="180"/>
      <c r="F7" s="180"/>
      <c r="G7" s="180" t="s">
        <v>4</v>
      </c>
      <c r="H7" s="180"/>
      <c r="I7" s="180" t="s">
        <v>24</v>
      </c>
      <c r="J7" s="188" t="s">
        <v>51</v>
      </c>
      <c r="K7" s="180" t="s">
        <v>18</v>
      </c>
      <c r="L7" s="180" t="s">
        <v>52</v>
      </c>
      <c r="M7" s="180" t="s">
        <v>11</v>
      </c>
      <c r="N7" s="180"/>
      <c r="O7" s="180"/>
      <c r="P7" s="180"/>
    </row>
    <row r="8" spans="1:16" ht="68.25" customHeight="1">
      <c r="A8" s="180"/>
      <c r="B8" s="180"/>
      <c r="C8" s="180"/>
      <c r="D8" s="7" t="s">
        <v>19</v>
      </c>
      <c r="E8" s="7" t="s">
        <v>22</v>
      </c>
      <c r="F8" s="180"/>
      <c r="G8" s="7" t="s">
        <v>20</v>
      </c>
      <c r="H8" s="7" t="s">
        <v>21</v>
      </c>
      <c r="I8" s="180"/>
      <c r="J8" s="188"/>
      <c r="K8" s="180"/>
      <c r="L8" s="180"/>
      <c r="M8" s="180"/>
      <c r="N8" s="180"/>
      <c r="O8" s="180"/>
      <c r="P8" s="180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35.25" customHeight="1">
      <c r="A10" s="109" t="s">
        <v>353</v>
      </c>
      <c r="B10" s="105" t="s">
        <v>458</v>
      </c>
      <c r="C10" s="104">
        <v>97833206</v>
      </c>
      <c r="D10" s="104">
        <v>77768205</v>
      </c>
      <c r="E10" s="104">
        <v>20065001</v>
      </c>
      <c r="F10" s="104">
        <v>89402145</v>
      </c>
      <c r="G10" s="214">
        <v>29607225</v>
      </c>
      <c r="H10" s="214">
        <v>6031153</v>
      </c>
      <c r="I10" s="104">
        <v>51439381</v>
      </c>
      <c r="J10" s="104">
        <v>51273283</v>
      </c>
      <c r="K10" s="104">
        <v>6157</v>
      </c>
      <c r="L10" s="104">
        <v>5370</v>
      </c>
      <c r="M10" s="104">
        <v>8349382</v>
      </c>
      <c r="N10" s="104">
        <v>4968734</v>
      </c>
      <c r="O10" s="104">
        <v>1070454</v>
      </c>
      <c r="P10" s="104">
        <v>2391873</v>
      </c>
    </row>
    <row r="11" spans="1:16" ht="17.25" customHeight="1">
      <c r="A11" s="110" t="s">
        <v>75</v>
      </c>
      <c r="B11" s="105" t="s">
        <v>459</v>
      </c>
      <c r="C11" s="104">
        <v>30764701</v>
      </c>
      <c r="D11" s="104">
        <v>21889877</v>
      </c>
      <c r="E11" s="104">
        <v>8874824</v>
      </c>
      <c r="F11" s="104">
        <v>30191422</v>
      </c>
      <c r="G11" s="104">
        <v>10471912</v>
      </c>
      <c r="H11" s="104">
        <v>2096390</v>
      </c>
      <c r="I11" s="104">
        <v>16512103</v>
      </c>
      <c r="J11" s="104">
        <v>16496855</v>
      </c>
      <c r="K11" s="104">
        <v>1564</v>
      </c>
      <c r="L11" s="104">
        <v>1500</v>
      </c>
      <c r="M11" s="104">
        <v>3205843</v>
      </c>
      <c r="N11" s="104">
        <v>292239</v>
      </c>
      <c r="O11" s="104">
        <v>108723</v>
      </c>
      <c r="P11" s="104">
        <v>172317</v>
      </c>
    </row>
    <row r="12" spans="1:16" ht="36" customHeight="1">
      <c r="A12" s="111" t="s">
        <v>35</v>
      </c>
      <c r="B12" s="105" t="s">
        <v>460</v>
      </c>
      <c r="C12" s="104">
        <v>166793</v>
      </c>
      <c r="D12" s="104">
        <v>160894</v>
      </c>
      <c r="E12" s="104">
        <v>5899</v>
      </c>
      <c r="F12" s="104">
        <v>153357</v>
      </c>
      <c r="G12" s="104">
        <v>45013</v>
      </c>
      <c r="H12" s="104">
        <v>3026</v>
      </c>
      <c r="I12" s="104">
        <v>94875</v>
      </c>
      <c r="J12" s="104">
        <v>94875</v>
      </c>
      <c r="K12" s="104">
        <v>1</v>
      </c>
      <c r="L12" s="104">
        <v>0</v>
      </c>
      <c r="M12" s="104">
        <v>13468</v>
      </c>
      <c r="N12" s="104">
        <v>9080</v>
      </c>
      <c r="O12" s="104">
        <v>4356</v>
      </c>
      <c r="P12" s="104">
        <v>0</v>
      </c>
    </row>
    <row r="13" spans="1:16" ht="32.25" customHeight="1">
      <c r="A13" s="111" t="s">
        <v>422</v>
      </c>
      <c r="B13" s="105" t="s">
        <v>461</v>
      </c>
      <c r="C13" s="104">
        <v>298994</v>
      </c>
      <c r="D13" s="104">
        <v>207010</v>
      </c>
      <c r="E13" s="104">
        <v>91984</v>
      </c>
      <c r="F13" s="104">
        <v>298977</v>
      </c>
      <c r="G13" s="104">
        <v>286794</v>
      </c>
      <c r="H13" s="104">
        <v>84302</v>
      </c>
      <c r="I13" s="104">
        <v>2774</v>
      </c>
      <c r="J13" s="104">
        <v>2774</v>
      </c>
      <c r="K13" s="104">
        <v>44</v>
      </c>
      <c r="L13" s="104">
        <v>44</v>
      </c>
      <c r="M13" s="104">
        <v>9365</v>
      </c>
      <c r="N13" s="104">
        <v>0</v>
      </c>
      <c r="O13" s="104">
        <v>1</v>
      </c>
      <c r="P13" s="104">
        <v>16</v>
      </c>
    </row>
    <row r="14" spans="1:16" ht="21.75" customHeight="1">
      <c r="A14" s="112" t="s">
        <v>135</v>
      </c>
      <c r="B14" s="105" t="s">
        <v>462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</row>
    <row r="15" spans="1:16" ht="21" customHeight="1">
      <c r="A15" s="112" t="s">
        <v>137</v>
      </c>
      <c r="B15" s="105" t="s">
        <v>463</v>
      </c>
      <c r="C15" s="104">
        <v>298994</v>
      </c>
      <c r="D15" s="104">
        <v>207010</v>
      </c>
      <c r="E15" s="104">
        <v>91984</v>
      </c>
      <c r="F15" s="104">
        <v>298977</v>
      </c>
      <c r="G15" s="104">
        <v>286794</v>
      </c>
      <c r="H15" s="104">
        <v>84302</v>
      </c>
      <c r="I15" s="104">
        <v>2774</v>
      </c>
      <c r="J15" s="104">
        <v>2774</v>
      </c>
      <c r="K15" s="104">
        <v>44</v>
      </c>
      <c r="L15" s="104">
        <v>44</v>
      </c>
      <c r="M15" s="104">
        <v>9365</v>
      </c>
      <c r="N15" s="104">
        <v>0</v>
      </c>
      <c r="O15" s="104">
        <v>1</v>
      </c>
      <c r="P15" s="104">
        <v>16</v>
      </c>
    </row>
    <row r="16" spans="1:16" s="22" customFormat="1" ht="38.25">
      <c r="A16" s="111" t="s">
        <v>54</v>
      </c>
      <c r="B16" s="105" t="s">
        <v>464</v>
      </c>
      <c r="C16" s="104">
        <v>16411567</v>
      </c>
      <c r="D16" s="104">
        <v>12279539</v>
      </c>
      <c r="E16" s="104">
        <v>4132028</v>
      </c>
      <c r="F16" s="104">
        <v>16225250</v>
      </c>
      <c r="G16" s="104">
        <v>5791593</v>
      </c>
      <c r="H16" s="104">
        <v>1239944</v>
      </c>
      <c r="I16" s="104">
        <v>7909168</v>
      </c>
      <c r="J16" s="104">
        <v>7906810</v>
      </c>
      <c r="K16" s="104">
        <v>756</v>
      </c>
      <c r="L16" s="104">
        <v>734</v>
      </c>
      <c r="M16" s="104">
        <v>2523733</v>
      </c>
      <c r="N16" s="104">
        <v>128771</v>
      </c>
      <c r="O16" s="104">
        <v>44330</v>
      </c>
      <c r="P16" s="104">
        <v>13216</v>
      </c>
    </row>
    <row r="17" spans="1:16" s="22" customFormat="1" ht="26.25" customHeight="1">
      <c r="A17" s="112" t="s">
        <v>69</v>
      </c>
      <c r="B17" s="105" t="s">
        <v>465</v>
      </c>
      <c r="C17" s="104">
        <v>6014233</v>
      </c>
      <c r="D17" s="104">
        <v>4193869</v>
      </c>
      <c r="E17" s="104">
        <v>1820364</v>
      </c>
      <c r="F17" s="104">
        <v>5959714</v>
      </c>
      <c r="G17" s="104">
        <v>1712145</v>
      </c>
      <c r="H17" s="104">
        <v>348521</v>
      </c>
      <c r="I17" s="104">
        <v>1891787</v>
      </c>
      <c r="J17" s="104">
        <v>1891610</v>
      </c>
      <c r="K17" s="104">
        <v>624</v>
      </c>
      <c r="L17" s="104">
        <v>624</v>
      </c>
      <c r="M17" s="104">
        <v>2355158</v>
      </c>
      <c r="N17" s="104">
        <v>25642</v>
      </c>
      <c r="O17" s="104">
        <v>22432</v>
      </c>
      <c r="P17" s="104">
        <v>6445</v>
      </c>
    </row>
    <row r="18" spans="1:16" s="22" customFormat="1" ht="26.25" customHeight="1">
      <c r="A18" s="112" t="s">
        <v>70</v>
      </c>
      <c r="B18" s="105" t="s">
        <v>466</v>
      </c>
      <c r="C18" s="104">
        <v>826</v>
      </c>
      <c r="D18" s="104">
        <v>784</v>
      </c>
      <c r="E18" s="104">
        <v>42</v>
      </c>
      <c r="F18" s="104">
        <v>805</v>
      </c>
      <c r="G18" s="104">
        <v>82</v>
      </c>
      <c r="H18" s="104">
        <v>11</v>
      </c>
      <c r="I18" s="104">
        <v>723</v>
      </c>
      <c r="J18" s="104">
        <v>723</v>
      </c>
      <c r="K18" s="104">
        <v>0</v>
      </c>
      <c r="L18" s="104">
        <v>0</v>
      </c>
      <c r="M18" s="104">
        <v>0</v>
      </c>
      <c r="N18" s="104">
        <v>21</v>
      </c>
      <c r="O18" s="104">
        <v>0</v>
      </c>
      <c r="P18" s="104">
        <v>0</v>
      </c>
    </row>
    <row r="19" spans="1:16" ht="26.25" customHeight="1">
      <c r="A19" s="112" t="s">
        <v>71</v>
      </c>
      <c r="B19" s="105" t="s">
        <v>467</v>
      </c>
      <c r="C19" s="104">
        <v>44065</v>
      </c>
      <c r="D19" s="104">
        <v>36323</v>
      </c>
      <c r="E19" s="104">
        <v>7742</v>
      </c>
      <c r="F19" s="104">
        <v>41094</v>
      </c>
      <c r="G19" s="104">
        <v>14918</v>
      </c>
      <c r="H19" s="104">
        <v>5957</v>
      </c>
      <c r="I19" s="104">
        <v>25445</v>
      </c>
      <c r="J19" s="104">
        <v>25445</v>
      </c>
      <c r="K19" s="104">
        <v>0</v>
      </c>
      <c r="L19" s="104">
        <v>0</v>
      </c>
      <c r="M19" s="104">
        <v>731</v>
      </c>
      <c r="N19" s="104">
        <v>2526</v>
      </c>
      <c r="O19" s="104">
        <v>408</v>
      </c>
      <c r="P19" s="104">
        <v>37</v>
      </c>
    </row>
    <row r="20" spans="1:16" ht="26.25" customHeight="1">
      <c r="A20" s="112" t="s">
        <v>72</v>
      </c>
      <c r="B20" s="105" t="s">
        <v>468</v>
      </c>
      <c r="C20" s="104">
        <v>10345559</v>
      </c>
      <c r="D20" s="104">
        <v>8045291</v>
      </c>
      <c r="E20" s="104">
        <v>2300268</v>
      </c>
      <c r="F20" s="104">
        <v>10217122</v>
      </c>
      <c r="G20" s="104">
        <v>4061173</v>
      </c>
      <c r="H20" s="104">
        <v>884709</v>
      </c>
      <c r="I20" s="104">
        <v>5988018</v>
      </c>
      <c r="J20" s="104">
        <v>5985837</v>
      </c>
      <c r="K20" s="104">
        <v>88</v>
      </c>
      <c r="L20" s="104">
        <v>66</v>
      </c>
      <c r="M20" s="104">
        <v>167843</v>
      </c>
      <c r="N20" s="104">
        <v>100230</v>
      </c>
      <c r="O20" s="104">
        <v>21489</v>
      </c>
      <c r="P20" s="104">
        <v>6718</v>
      </c>
    </row>
    <row r="21" spans="1:16" ht="26.25" customHeight="1">
      <c r="A21" s="113" t="s">
        <v>111</v>
      </c>
      <c r="B21" s="105" t="s">
        <v>469</v>
      </c>
      <c r="C21" s="104">
        <v>4130662</v>
      </c>
      <c r="D21" s="104">
        <v>3146882</v>
      </c>
      <c r="E21" s="104">
        <v>983780</v>
      </c>
      <c r="F21" s="104">
        <v>4101338</v>
      </c>
      <c r="G21" s="104">
        <v>1765789</v>
      </c>
      <c r="H21" s="104">
        <v>385887</v>
      </c>
      <c r="I21" s="104">
        <v>2311923</v>
      </c>
      <c r="J21" s="104">
        <v>2310059</v>
      </c>
      <c r="K21" s="104">
        <v>0</v>
      </c>
      <c r="L21" s="104">
        <v>0</v>
      </c>
      <c r="M21" s="104">
        <v>23626</v>
      </c>
      <c r="N21" s="104">
        <v>24566</v>
      </c>
      <c r="O21" s="104">
        <v>986</v>
      </c>
      <c r="P21" s="104">
        <v>3772</v>
      </c>
    </row>
    <row r="22" spans="1:16" ht="26.25" customHeight="1">
      <c r="A22" s="112" t="s">
        <v>77</v>
      </c>
      <c r="B22" s="105" t="s">
        <v>470</v>
      </c>
      <c r="C22" s="104">
        <v>6884</v>
      </c>
      <c r="D22" s="104">
        <v>3272</v>
      </c>
      <c r="E22" s="104">
        <v>3612</v>
      </c>
      <c r="F22" s="104">
        <v>6515</v>
      </c>
      <c r="G22" s="104">
        <v>3275</v>
      </c>
      <c r="H22" s="104">
        <v>746</v>
      </c>
      <c r="I22" s="104">
        <v>3195</v>
      </c>
      <c r="J22" s="104">
        <v>3195</v>
      </c>
      <c r="K22" s="104">
        <v>44</v>
      </c>
      <c r="L22" s="104">
        <v>44</v>
      </c>
      <c r="M22" s="104">
        <v>1</v>
      </c>
      <c r="N22" s="104">
        <v>352</v>
      </c>
      <c r="O22" s="104">
        <v>1</v>
      </c>
      <c r="P22" s="104">
        <v>16</v>
      </c>
    </row>
    <row r="23" spans="1:16" ht="51">
      <c r="A23" s="111" t="s">
        <v>48</v>
      </c>
      <c r="B23" s="105" t="s">
        <v>471</v>
      </c>
      <c r="C23" s="104">
        <v>12136609</v>
      </c>
      <c r="D23" s="104">
        <v>8198318</v>
      </c>
      <c r="E23" s="104">
        <v>3938291</v>
      </c>
      <c r="F23" s="104">
        <v>11797890</v>
      </c>
      <c r="G23" s="104">
        <v>3435510</v>
      </c>
      <c r="H23" s="104">
        <v>637469</v>
      </c>
      <c r="I23" s="104">
        <v>7729956</v>
      </c>
      <c r="J23" s="104">
        <v>7717066</v>
      </c>
      <c r="K23" s="104">
        <v>807</v>
      </c>
      <c r="L23" s="104">
        <v>766</v>
      </c>
      <c r="M23" s="104">
        <v>631617</v>
      </c>
      <c r="N23" s="104">
        <v>153893</v>
      </c>
      <c r="O23" s="104">
        <v>31735</v>
      </c>
      <c r="P23" s="104">
        <v>153091</v>
      </c>
    </row>
    <row r="24" spans="1:16" ht="24" customHeight="1">
      <c r="A24" s="112" t="s">
        <v>149</v>
      </c>
      <c r="B24" s="105" t="s">
        <v>472</v>
      </c>
      <c r="C24" s="104">
        <v>12083082</v>
      </c>
      <c r="D24" s="104">
        <v>8153677</v>
      </c>
      <c r="E24" s="104">
        <v>3929405</v>
      </c>
      <c r="F24" s="104">
        <v>11776901</v>
      </c>
      <c r="G24" s="104">
        <v>3435510</v>
      </c>
      <c r="H24" s="104">
        <v>637469</v>
      </c>
      <c r="I24" s="104">
        <v>7729246</v>
      </c>
      <c r="J24" s="104">
        <v>7716356</v>
      </c>
      <c r="K24" s="104">
        <v>807</v>
      </c>
      <c r="L24" s="104">
        <v>766</v>
      </c>
      <c r="M24" s="104">
        <v>611338</v>
      </c>
      <c r="N24" s="104">
        <v>123153</v>
      </c>
      <c r="O24" s="104">
        <v>30641</v>
      </c>
      <c r="P24" s="104">
        <v>152387</v>
      </c>
    </row>
    <row r="25" spans="1:16" ht="24" customHeight="1">
      <c r="A25" s="113" t="s">
        <v>111</v>
      </c>
      <c r="B25" s="105" t="s">
        <v>473</v>
      </c>
      <c r="C25" s="104">
        <v>5407318</v>
      </c>
      <c r="D25" s="104">
        <v>3559983</v>
      </c>
      <c r="E25" s="104">
        <v>1847335</v>
      </c>
      <c r="F25" s="104">
        <v>5306967</v>
      </c>
      <c r="G25" s="104">
        <v>1640744</v>
      </c>
      <c r="H25" s="104">
        <v>350651</v>
      </c>
      <c r="I25" s="104">
        <v>3475852</v>
      </c>
      <c r="J25" s="104">
        <v>3465631</v>
      </c>
      <c r="K25" s="104">
        <v>128</v>
      </c>
      <c r="L25" s="104">
        <v>114</v>
      </c>
      <c r="M25" s="104">
        <v>190243</v>
      </c>
      <c r="N25" s="104">
        <v>36786</v>
      </c>
      <c r="O25" s="104">
        <v>4468</v>
      </c>
      <c r="P25" s="104">
        <v>59097</v>
      </c>
    </row>
    <row r="26" spans="1:16" ht="24" customHeight="1">
      <c r="A26" s="112" t="s">
        <v>152</v>
      </c>
      <c r="B26" s="105" t="s">
        <v>474</v>
      </c>
      <c r="C26" s="104">
        <v>53527</v>
      </c>
      <c r="D26" s="104">
        <v>44641</v>
      </c>
      <c r="E26" s="104">
        <v>8886</v>
      </c>
      <c r="F26" s="104">
        <v>20989</v>
      </c>
      <c r="G26" s="104">
        <v>0</v>
      </c>
      <c r="H26" s="104">
        <v>0</v>
      </c>
      <c r="I26" s="104">
        <v>710</v>
      </c>
      <c r="J26" s="104">
        <v>710</v>
      </c>
      <c r="K26" s="104">
        <v>0</v>
      </c>
      <c r="L26" s="104">
        <v>0</v>
      </c>
      <c r="M26" s="104">
        <v>20279</v>
      </c>
      <c r="N26" s="104">
        <v>30740</v>
      </c>
      <c r="O26" s="104">
        <v>1094</v>
      </c>
      <c r="P26" s="104">
        <v>704</v>
      </c>
    </row>
    <row r="27" spans="1:16" ht="25.5">
      <c r="A27" s="111" t="s">
        <v>154</v>
      </c>
      <c r="B27" s="105" t="s">
        <v>475</v>
      </c>
      <c r="C27" s="104">
        <v>1757622</v>
      </c>
      <c r="D27" s="104">
        <v>1047388</v>
      </c>
      <c r="E27" s="104">
        <v>710234</v>
      </c>
      <c r="F27" s="104">
        <v>1722463</v>
      </c>
      <c r="G27" s="104">
        <v>916277</v>
      </c>
      <c r="H27" s="104">
        <v>132395</v>
      </c>
      <c r="I27" s="104">
        <v>778525</v>
      </c>
      <c r="J27" s="104">
        <v>778525</v>
      </c>
      <c r="K27" s="104">
        <v>0</v>
      </c>
      <c r="L27" s="104">
        <v>0</v>
      </c>
      <c r="M27" s="104">
        <v>27661</v>
      </c>
      <c r="N27" s="104">
        <v>847</v>
      </c>
      <c r="O27" s="104">
        <v>28302</v>
      </c>
      <c r="P27" s="104">
        <v>6010</v>
      </c>
    </row>
    <row r="28" spans="1:16" ht="39.75" customHeight="1">
      <c r="A28" s="112" t="s">
        <v>42</v>
      </c>
      <c r="B28" s="105" t="s">
        <v>476</v>
      </c>
      <c r="C28" s="104">
        <v>1757601</v>
      </c>
      <c r="D28" s="104">
        <v>1047388</v>
      </c>
      <c r="E28" s="104">
        <v>710213</v>
      </c>
      <c r="F28" s="104">
        <v>1722442</v>
      </c>
      <c r="G28" s="104">
        <v>916277</v>
      </c>
      <c r="H28" s="104">
        <v>132395</v>
      </c>
      <c r="I28" s="104">
        <v>778504</v>
      </c>
      <c r="J28" s="104">
        <v>778504</v>
      </c>
      <c r="K28" s="104">
        <v>0</v>
      </c>
      <c r="L28" s="104">
        <v>0</v>
      </c>
      <c r="M28" s="104">
        <v>27661</v>
      </c>
      <c r="N28" s="104">
        <v>847</v>
      </c>
      <c r="O28" s="104">
        <v>28302</v>
      </c>
      <c r="P28" s="104">
        <v>6010</v>
      </c>
    </row>
    <row r="29" spans="1:16" ht="42" customHeight="1">
      <c r="A29" s="112" t="s">
        <v>157</v>
      </c>
      <c r="B29" s="105" t="s">
        <v>477</v>
      </c>
      <c r="C29" s="104">
        <v>21</v>
      </c>
      <c r="D29" s="104">
        <v>0</v>
      </c>
      <c r="E29" s="104">
        <v>21</v>
      </c>
      <c r="F29" s="104">
        <v>21</v>
      </c>
      <c r="G29" s="104">
        <v>0</v>
      </c>
      <c r="H29" s="104">
        <v>0</v>
      </c>
      <c r="I29" s="104">
        <v>21</v>
      </c>
      <c r="J29" s="104">
        <v>21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</row>
    <row r="30" spans="1:16" ht="42" customHeight="1">
      <c r="A30" s="110" t="s">
        <v>81</v>
      </c>
      <c r="B30" s="105" t="s">
        <v>478</v>
      </c>
      <c r="C30" s="104">
        <v>229674</v>
      </c>
      <c r="D30" s="104">
        <v>194677</v>
      </c>
      <c r="E30" s="104">
        <v>34997</v>
      </c>
      <c r="F30" s="104">
        <v>148523</v>
      </c>
      <c r="G30" s="104">
        <v>38919</v>
      </c>
      <c r="H30" s="104">
        <v>4712</v>
      </c>
      <c r="I30" s="104">
        <v>83423</v>
      </c>
      <c r="J30" s="104">
        <v>81837</v>
      </c>
      <c r="K30" s="104">
        <v>0</v>
      </c>
      <c r="L30" s="104">
        <v>0</v>
      </c>
      <c r="M30" s="104">
        <v>26181</v>
      </c>
      <c r="N30" s="104">
        <v>63707</v>
      </c>
      <c r="O30" s="104">
        <v>7546</v>
      </c>
      <c r="P30" s="104">
        <v>9898</v>
      </c>
    </row>
    <row r="31" spans="1:16" ht="42" customHeight="1">
      <c r="A31" s="111" t="s">
        <v>164</v>
      </c>
      <c r="B31" s="105" t="s">
        <v>479</v>
      </c>
      <c r="C31" s="104">
        <v>11204</v>
      </c>
      <c r="D31" s="104">
        <v>11155</v>
      </c>
      <c r="E31" s="104">
        <v>49</v>
      </c>
      <c r="F31" s="104">
        <v>8373</v>
      </c>
      <c r="G31" s="104">
        <v>4742</v>
      </c>
      <c r="H31" s="104">
        <v>384</v>
      </c>
      <c r="I31" s="104">
        <v>3315</v>
      </c>
      <c r="J31" s="104">
        <v>3315</v>
      </c>
      <c r="K31" s="104">
        <v>0</v>
      </c>
      <c r="L31" s="104">
        <v>0</v>
      </c>
      <c r="M31" s="104">
        <v>316</v>
      </c>
      <c r="N31" s="104">
        <v>1014</v>
      </c>
      <c r="O31" s="104">
        <v>1562</v>
      </c>
      <c r="P31" s="104">
        <v>255</v>
      </c>
    </row>
    <row r="32" spans="1:16" ht="42" customHeight="1">
      <c r="A32" s="111" t="s">
        <v>79</v>
      </c>
      <c r="B32" s="105" t="s">
        <v>480</v>
      </c>
      <c r="C32" s="104">
        <v>85777</v>
      </c>
      <c r="D32" s="104">
        <v>81286</v>
      </c>
      <c r="E32" s="104">
        <v>4491</v>
      </c>
      <c r="F32" s="104">
        <v>12547</v>
      </c>
      <c r="G32" s="104">
        <v>0</v>
      </c>
      <c r="H32" s="104">
        <v>0</v>
      </c>
      <c r="I32" s="104">
        <v>6324</v>
      </c>
      <c r="J32" s="104">
        <v>6324</v>
      </c>
      <c r="K32" s="104">
        <v>0</v>
      </c>
      <c r="L32" s="104">
        <v>0</v>
      </c>
      <c r="M32" s="104">
        <v>6223</v>
      </c>
      <c r="N32" s="104">
        <v>60537</v>
      </c>
      <c r="O32" s="104">
        <v>4828</v>
      </c>
      <c r="P32" s="104">
        <v>7865</v>
      </c>
    </row>
    <row r="33" spans="1:16" ht="42.75" customHeight="1">
      <c r="A33" s="111" t="s">
        <v>78</v>
      </c>
      <c r="B33" s="105" t="s">
        <v>481</v>
      </c>
      <c r="C33" s="104">
        <v>22694</v>
      </c>
      <c r="D33" s="104">
        <v>19405</v>
      </c>
      <c r="E33" s="104">
        <v>3289</v>
      </c>
      <c r="F33" s="104">
        <v>21235</v>
      </c>
      <c r="G33" s="104">
        <v>7421</v>
      </c>
      <c r="H33" s="104">
        <v>647</v>
      </c>
      <c r="I33" s="104">
        <v>10689</v>
      </c>
      <c r="J33" s="104">
        <v>10688</v>
      </c>
      <c r="K33" s="104">
        <v>0</v>
      </c>
      <c r="L33" s="104">
        <v>0</v>
      </c>
      <c r="M33" s="104">
        <v>3125</v>
      </c>
      <c r="N33" s="104">
        <v>675</v>
      </c>
      <c r="O33" s="104">
        <v>38</v>
      </c>
      <c r="P33" s="104">
        <v>746</v>
      </c>
    </row>
    <row r="34" spans="1:16" ht="41.25" customHeight="1">
      <c r="A34" s="111" t="s">
        <v>85</v>
      </c>
      <c r="B34" s="105" t="s">
        <v>482</v>
      </c>
      <c r="C34" s="104">
        <v>109999</v>
      </c>
      <c r="D34" s="104">
        <v>82831</v>
      </c>
      <c r="E34" s="104">
        <v>27168</v>
      </c>
      <c r="F34" s="104">
        <v>106368</v>
      </c>
      <c r="G34" s="104">
        <v>26756</v>
      </c>
      <c r="H34" s="104">
        <v>3681</v>
      </c>
      <c r="I34" s="104">
        <v>63095</v>
      </c>
      <c r="J34" s="104">
        <v>61510</v>
      </c>
      <c r="K34" s="104">
        <v>0</v>
      </c>
      <c r="L34" s="104">
        <v>0</v>
      </c>
      <c r="M34" s="104">
        <v>16517</v>
      </c>
      <c r="N34" s="104">
        <v>1481</v>
      </c>
      <c r="O34" s="104">
        <v>1118</v>
      </c>
      <c r="P34" s="104">
        <v>1032</v>
      </c>
    </row>
    <row r="35" spans="1:16" ht="38.25">
      <c r="A35" s="110" t="s">
        <v>456</v>
      </c>
      <c r="B35" s="105" t="s">
        <v>483</v>
      </c>
      <c r="C35" s="104">
        <v>77531770</v>
      </c>
      <c r="D35" s="104">
        <v>63965393</v>
      </c>
      <c r="E35" s="104">
        <v>13566377</v>
      </c>
      <c r="F35" s="104">
        <v>69406891</v>
      </c>
      <c r="G35" s="104">
        <v>21826092</v>
      </c>
      <c r="H35" s="104">
        <v>4354105</v>
      </c>
      <c r="I35" s="104">
        <v>41960580</v>
      </c>
      <c r="J35" s="104">
        <v>41795472</v>
      </c>
      <c r="K35" s="104">
        <v>5167</v>
      </c>
      <c r="L35" s="104">
        <v>4522</v>
      </c>
      <c r="M35" s="104">
        <v>5615052</v>
      </c>
      <c r="N35" s="104">
        <v>4792120</v>
      </c>
      <c r="O35" s="104">
        <v>975668</v>
      </c>
      <c r="P35" s="104">
        <v>2357091</v>
      </c>
    </row>
    <row r="36" spans="1:16" ht="12.75">
      <c r="A36" s="109" t="s">
        <v>41</v>
      </c>
      <c r="B36" s="105" t="s">
        <v>484</v>
      </c>
      <c r="C36" s="104">
        <v>277503382</v>
      </c>
      <c r="D36" s="104">
        <v>214345098</v>
      </c>
      <c r="E36" s="104">
        <v>63158284</v>
      </c>
      <c r="F36" s="104">
        <v>258948326</v>
      </c>
      <c r="G36" s="104">
        <v>86294961</v>
      </c>
      <c r="H36" s="104">
        <v>17418856</v>
      </c>
      <c r="I36" s="104">
        <v>148802406</v>
      </c>
      <c r="J36" s="104">
        <v>148410199</v>
      </c>
      <c r="K36" s="104">
        <v>16231</v>
      </c>
      <c r="L36" s="104">
        <v>14594</v>
      </c>
      <c r="M36" s="104">
        <v>23834728</v>
      </c>
      <c r="N36" s="104">
        <v>10817961</v>
      </c>
      <c r="O36" s="104">
        <v>2388483</v>
      </c>
      <c r="P36" s="104">
        <v>5348612</v>
      </c>
    </row>
  </sheetData>
  <sheetProtection/>
  <mergeCells count="22"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  <mergeCell ref="O5:O8"/>
    <mergeCell ref="G7:H7"/>
    <mergeCell ref="P5:P8"/>
    <mergeCell ref="M7:M8"/>
    <mergeCell ref="G6:M6"/>
    <mergeCell ref="J7:J8"/>
    <mergeCell ref="F6:F8"/>
    <mergeCell ref="L7:L8"/>
    <mergeCell ref="C7:C8"/>
    <mergeCell ref="C4:E6"/>
    <mergeCell ref="N5:N8"/>
    <mergeCell ref="I7:I8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view="pageBreakPreview" zoomScaleSheetLayoutView="100" zoomScalePageLayoutView="0" workbookViewId="0" topLeftCell="A38">
      <selection activeCell="J49" sqref="J49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113</v>
      </c>
      <c r="D3" s="38" t="s">
        <v>17</v>
      </c>
      <c r="E3" s="38" t="s">
        <v>38</v>
      </c>
      <c r="F3" s="38" t="s">
        <v>39</v>
      </c>
      <c r="G3" s="38" t="s">
        <v>73</v>
      </c>
      <c r="H3" s="38" t="s">
        <v>101</v>
      </c>
      <c r="I3" s="38" t="s">
        <v>102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81" t="s">
        <v>103</v>
      </c>
      <c r="B5" s="80" t="s">
        <v>171</v>
      </c>
      <c r="C5" s="104">
        <v>49</v>
      </c>
      <c r="D5" s="104">
        <v>1671800</v>
      </c>
      <c r="E5" s="104">
        <v>1170532</v>
      </c>
      <c r="F5" s="104">
        <v>448825</v>
      </c>
      <c r="G5" s="104">
        <v>52443</v>
      </c>
      <c r="H5" s="104">
        <v>0</v>
      </c>
      <c r="I5" s="104">
        <v>0</v>
      </c>
      <c r="J5" s="52"/>
      <c r="K5" s="106"/>
      <c r="L5" s="52"/>
      <c r="M5" s="52"/>
      <c r="N5" s="52"/>
    </row>
    <row r="6" spans="1:14" s="43" customFormat="1" ht="51">
      <c r="A6" s="81" t="s">
        <v>104</v>
      </c>
      <c r="B6" s="80" t="s">
        <v>172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52"/>
      <c r="K6" s="52"/>
      <c r="L6" s="52"/>
      <c r="M6" s="52"/>
      <c r="N6" s="52"/>
    </row>
    <row r="7" spans="1:14" s="43" customFormat="1" ht="38.25">
      <c r="A7" s="81" t="s">
        <v>105</v>
      </c>
      <c r="B7" s="80" t="s">
        <v>173</v>
      </c>
      <c r="C7" s="104">
        <v>46</v>
      </c>
      <c r="D7" s="104">
        <v>2421</v>
      </c>
      <c r="E7" s="104">
        <v>1771</v>
      </c>
      <c r="F7" s="104">
        <v>649</v>
      </c>
      <c r="G7" s="104">
        <v>1</v>
      </c>
      <c r="H7" s="104">
        <v>0</v>
      </c>
      <c r="I7" s="104">
        <v>0</v>
      </c>
      <c r="J7" s="52"/>
      <c r="K7" s="52"/>
      <c r="L7" s="52"/>
      <c r="M7" s="52"/>
      <c r="N7" s="52"/>
    </row>
    <row r="8" spans="1:14" s="43" customFormat="1" ht="127.5">
      <c r="A8" s="81" t="s">
        <v>106</v>
      </c>
      <c r="B8" s="80" t="s">
        <v>174</v>
      </c>
      <c r="C8" s="104">
        <v>2</v>
      </c>
      <c r="D8" s="104">
        <v>873297</v>
      </c>
      <c r="E8" s="104">
        <v>332542</v>
      </c>
      <c r="F8" s="104">
        <v>65269</v>
      </c>
      <c r="G8" s="104">
        <v>475486</v>
      </c>
      <c r="H8" s="104">
        <v>0</v>
      </c>
      <c r="I8" s="104">
        <v>0</v>
      </c>
      <c r="J8" s="52"/>
      <c r="K8" s="52"/>
      <c r="L8" s="52"/>
      <c r="M8" s="52"/>
      <c r="N8" s="52"/>
    </row>
    <row r="9" spans="1:14" s="43" customFormat="1" ht="25.5">
      <c r="A9" s="81" t="s">
        <v>107</v>
      </c>
      <c r="B9" s="80" t="s">
        <v>175</v>
      </c>
      <c r="C9" s="104">
        <v>6</v>
      </c>
      <c r="D9" s="104">
        <v>947</v>
      </c>
      <c r="E9" s="104">
        <v>947</v>
      </c>
      <c r="F9" s="104">
        <v>0</v>
      </c>
      <c r="G9" s="104">
        <v>0</v>
      </c>
      <c r="H9" s="104">
        <v>0</v>
      </c>
      <c r="I9" s="104">
        <v>0</v>
      </c>
      <c r="J9" s="52"/>
      <c r="K9" s="52"/>
      <c r="L9" s="52"/>
      <c r="M9" s="52"/>
      <c r="N9" s="52"/>
    </row>
    <row r="10" spans="1:14" s="43" customFormat="1" ht="74.25" customHeight="1">
      <c r="A10" s="81" t="s">
        <v>108</v>
      </c>
      <c r="B10" s="80" t="s">
        <v>176</v>
      </c>
      <c r="C10" s="104">
        <v>1132</v>
      </c>
      <c r="D10" s="104">
        <v>123521</v>
      </c>
      <c r="E10" s="104">
        <v>73927</v>
      </c>
      <c r="F10" s="104">
        <v>38581</v>
      </c>
      <c r="G10" s="104">
        <v>10941</v>
      </c>
      <c r="H10" s="105" t="s">
        <v>170</v>
      </c>
      <c r="I10" s="104">
        <v>72</v>
      </c>
      <c r="J10" s="52"/>
      <c r="K10" s="52"/>
      <c r="L10" s="52"/>
      <c r="M10" s="52"/>
      <c r="N10" s="52"/>
    </row>
    <row r="11" spans="1:14" s="43" customFormat="1" ht="55.5" customHeight="1">
      <c r="A11" s="81" t="s">
        <v>116</v>
      </c>
      <c r="B11" s="80" t="s">
        <v>177</v>
      </c>
      <c r="C11" s="104">
        <v>305</v>
      </c>
      <c r="D11" s="104">
        <v>699</v>
      </c>
      <c r="E11" s="104">
        <v>555</v>
      </c>
      <c r="F11" s="104">
        <v>143</v>
      </c>
      <c r="G11" s="104">
        <v>1</v>
      </c>
      <c r="H11" s="104">
        <v>0</v>
      </c>
      <c r="I11" s="104">
        <v>0</v>
      </c>
      <c r="J11" s="48"/>
      <c r="K11" s="48"/>
      <c r="L11" s="48"/>
      <c r="M11" s="69"/>
      <c r="N11" s="48"/>
    </row>
    <row r="12" spans="1:13" s="43" customFormat="1" ht="138" customHeight="1">
      <c r="A12" s="81" t="s">
        <v>178</v>
      </c>
      <c r="B12" s="80" t="s">
        <v>179</v>
      </c>
      <c r="C12" s="104">
        <v>1</v>
      </c>
      <c r="D12" s="104">
        <v>21</v>
      </c>
      <c r="E12" s="104">
        <v>15</v>
      </c>
      <c r="F12" s="104">
        <v>6</v>
      </c>
      <c r="G12" s="104">
        <v>0</v>
      </c>
      <c r="H12" s="104">
        <v>0</v>
      </c>
      <c r="I12" s="104">
        <v>0</v>
      </c>
      <c r="J12" s="48"/>
      <c r="K12" s="107">
        <f>D5+D6+D7+D8+D9+D10+D11+D12+'P4'!C74+'P5'!C73</f>
        <v>2748407</v>
      </c>
      <c r="L12" s="69"/>
      <c r="M12" s="48"/>
    </row>
    <row r="13" spans="1:13" s="43" customFormat="1" ht="36.75" customHeight="1">
      <c r="A13" s="81" t="s">
        <v>180</v>
      </c>
      <c r="B13" s="80"/>
      <c r="C13" s="105"/>
      <c r="D13" s="105"/>
      <c r="E13" s="105"/>
      <c r="F13" s="105"/>
      <c r="G13" s="105"/>
      <c r="H13" s="105"/>
      <c r="I13" s="105"/>
      <c r="J13" s="48"/>
      <c r="K13" s="48"/>
      <c r="L13" s="69"/>
      <c r="M13" s="48"/>
    </row>
    <row r="14" spans="1:13" s="43" customFormat="1" ht="40.5" customHeight="1">
      <c r="A14" s="82" t="s">
        <v>94</v>
      </c>
      <c r="B14" s="80" t="s">
        <v>181</v>
      </c>
      <c r="C14" s="105" t="s">
        <v>170</v>
      </c>
      <c r="D14" s="104">
        <v>29205</v>
      </c>
      <c r="E14" s="105" t="s">
        <v>170</v>
      </c>
      <c r="F14" s="105" t="s">
        <v>170</v>
      </c>
      <c r="G14" s="105" t="s">
        <v>170</v>
      </c>
      <c r="H14" s="105" t="s">
        <v>170</v>
      </c>
      <c r="I14" s="105" t="s">
        <v>170</v>
      </c>
      <c r="J14" s="48"/>
      <c r="K14" s="48"/>
      <c r="L14" s="69"/>
      <c r="M14" s="48"/>
    </row>
    <row r="15" spans="1:13" s="43" customFormat="1" ht="21" customHeight="1">
      <c r="A15" s="82" t="s">
        <v>182</v>
      </c>
      <c r="B15" s="80"/>
      <c r="C15" s="105"/>
      <c r="D15" s="105"/>
      <c r="E15" s="105"/>
      <c r="F15" s="105"/>
      <c r="G15" s="105"/>
      <c r="H15" s="105"/>
      <c r="I15" s="105"/>
      <c r="J15" s="48"/>
      <c r="K15" s="48"/>
      <c r="L15" s="69"/>
      <c r="M15" s="48"/>
    </row>
    <row r="16" spans="1:13" s="43" customFormat="1" ht="56.25" customHeight="1">
      <c r="A16" s="83" t="s">
        <v>183</v>
      </c>
      <c r="B16" s="80" t="s">
        <v>184</v>
      </c>
      <c r="C16" s="105" t="s">
        <v>170</v>
      </c>
      <c r="D16" s="104">
        <v>765</v>
      </c>
      <c r="E16" s="105" t="s">
        <v>170</v>
      </c>
      <c r="F16" s="105" t="s">
        <v>170</v>
      </c>
      <c r="G16" s="105" t="s">
        <v>170</v>
      </c>
      <c r="H16" s="105" t="s">
        <v>170</v>
      </c>
      <c r="I16" s="105" t="s">
        <v>170</v>
      </c>
      <c r="J16" s="48"/>
      <c r="K16" s="48"/>
      <c r="L16" s="69"/>
      <c r="M16" s="48"/>
    </row>
    <row r="17" spans="1:13" s="43" customFormat="1" ht="35.25" customHeight="1">
      <c r="A17" s="84" t="s">
        <v>185</v>
      </c>
      <c r="B17" s="80" t="s">
        <v>186</v>
      </c>
      <c r="C17" s="105" t="s">
        <v>170</v>
      </c>
      <c r="D17" s="104">
        <v>303</v>
      </c>
      <c r="E17" s="105" t="s">
        <v>170</v>
      </c>
      <c r="F17" s="105" t="s">
        <v>170</v>
      </c>
      <c r="G17" s="105" t="s">
        <v>170</v>
      </c>
      <c r="H17" s="105" t="s">
        <v>170</v>
      </c>
      <c r="I17" s="105" t="s">
        <v>170</v>
      </c>
      <c r="J17" s="48"/>
      <c r="K17" s="48"/>
      <c r="L17" s="69"/>
      <c r="M17" s="48"/>
    </row>
    <row r="18" spans="1:13" s="43" customFormat="1" ht="40.5" customHeight="1">
      <c r="A18" s="83" t="s">
        <v>187</v>
      </c>
      <c r="B18" s="80" t="s">
        <v>188</v>
      </c>
      <c r="C18" s="105" t="s">
        <v>170</v>
      </c>
      <c r="D18" s="104">
        <v>2</v>
      </c>
      <c r="E18" s="105" t="s">
        <v>170</v>
      </c>
      <c r="F18" s="105" t="s">
        <v>170</v>
      </c>
      <c r="G18" s="105" t="s">
        <v>170</v>
      </c>
      <c r="H18" s="105" t="s">
        <v>170</v>
      </c>
      <c r="I18" s="105" t="s">
        <v>170</v>
      </c>
      <c r="J18" s="48"/>
      <c r="K18" s="48"/>
      <c r="L18" s="69"/>
      <c r="M18" s="48"/>
    </row>
    <row r="19" spans="1:13" s="43" customFormat="1" ht="36" customHeight="1">
      <c r="A19" s="84" t="s">
        <v>185</v>
      </c>
      <c r="B19" s="80" t="s">
        <v>189</v>
      </c>
      <c r="C19" s="105" t="s">
        <v>170</v>
      </c>
      <c r="D19" s="104">
        <v>0</v>
      </c>
      <c r="E19" s="105" t="s">
        <v>170</v>
      </c>
      <c r="F19" s="105" t="s">
        <v>170</v>
      </c>
      <c r="G19" s="105" t="s">
        <v>170</v>
      </c>
      <c r="H19" s="105" t="s">
        <v>170</v>
      </c>
      <c r="I19" s="105" t="s">
        <v>170</v>
      </c>
      <c r="J19" s="48"/>
      <c r="K19" s="48"/>
      <c r="L19" s="69"/>
      <c r="M19" s="48"/>
    </row>
    <row r="20" spans="1:13" s="43" customFormat="1" ht="30" customHeight="1">
      <c r="A20" s="82" t="s">
        <v>190</v>
      </c>
      <c r="B20" s="80"/>
      <c r="C20" s="105"/>
      <c r="D20" s="105"/>
      <c r="E20" s="105"/>
      <c r="F20" s="105"/>
      <c r="G20" s="105"/>
      <c r="H20" s="105"/>
      <c r="I20" s="105"/>
      <c r="J20" s="52"/>
      <c r="K20" s="52"/>
      <c r="L20" s="52"/>
      <c r="M20" s="52"/>
    </row>
    <row r="21" spans="1:13" s="43" customFormat="1" ht="42" customHeight="1">
      <c r="A21" s="83" t="s">
        <v>191</v>
      </c>
      <c r="B21" s="80" t="s">
        <v>192</v>
      </c>
      <c r="C21" s="105" t="s">
        <v>170</v>
      </c>
      <c r="D21" s="104">
        <v>3445</v>
      </c>
      <c r="E21" s="105" t="s">
        <v>170</v>
      </c>
      <c r="F21" s="105" t="s">
        <v>170</v>
      </c>
      <c r="G21" s="105" t="s">
        <v>170</v>
      </c>
      <c r="H21" s="105" t="s">
        <v>170</v>
      </c>
      <c r="I21" s="105" t="s">
        <v>170</v>
      </c>
      <c r="J21" s="52"/>
      <c r="K21" s="52"/>
      <c r="L21" s="52"/>
      <c r="M21" s="52"/>
    </row>
    <row r="22" spans="1:13" s="71" customFormat="1" ht="54" customHeight="1">
      <c r="A22" s="84" t="s">
        <v>185</v>
      </c>
      <c r="B22" s="80" t="s">
        <v>193</v>
      </c>
      <c r="C22" s="105" t="s">
        <v>170</v>
      </c>
      <c r="D22" s="104">
        <v>204</v>
      </c>
      <c r="E22" s="105" t="s">
        <v>170</v>
      </c>
      <c r="F22" s="105" t="s">
        <v>170</v>
      </c>
      <c r="G22" s="105" t="s">
        <v>170</v>
      </c>
      <c r="H22" s="105" t="s">
        <v>170</v>
      </c>
      <c r="I22" s="105" t="s">
        <v>170</v>
      </c>
      <c r="J22" s="70"/>
      <c r="K22" s="70"/>
      <c r="L22" s="70"/>
      <c r="M22" s="70"/>
    </row>
    <row r="23" spans="1:13" s="71" customFormat="1" ht="43.5" customHeight="1">
      <c r="A23" s="83" t="s">
        <v>194</v>
      </c>
      <c r="B23" s="80" t="s">
        <v>195</v>
      </c>
      <c r="C23" s="105" t="s">
        <v>170</v>
      </c>
      <c r="D23" s="104">
        <v>26767</v>
      </c>
      <c r="E23" s="105" t="s">
        <v>170</v>
      </c>
      <c r="F23" s="105" t="s">
        <v>170</v>
      </c>
      <c r="G23" s="105" t="s">
        <v>170</v>
      </c>
      <c r="H23" s="105" t="s">
        <v>170</v>
      </c>
      <c r="I23" s="105" t="s">
        <v>170</v>
      </c>
      <c r="J23" s="70"/>
      <c r="K23" s="70"/>
      <c r="L23" s="70"/>
      <c r="M23" s="70"/>
    </row>
    <row r="24" spans="1:13" s="73" customFormat="1" ht="25.5">
      <c r="A24" s="84" t="s">
        <v>185</v>
      </c>
      <c r="B24" s="80" t="s">
        <v>196</v>
      </c>
      <c r="C24" s="105" t="s">
        <v>170</v>
      </c>
      <c r="D24" s="104">
        <v>133</v>
      </c>
      <c r="E24" s="105" t="s">
        <v>170</v>
      </c>
      <c r="F24" s="105" t="s">
        <v>170</v>
      </c>
      <c r="G24" s="105" t="s">
        <v>170</v>
      </c>
      <c r="H24" s="105" t="s">
        <v>170</v>
      </c>
      <c r="I24" s="105" t="s">
        <v>170</v>
      </c>
      <c r="J24" s="72"/>
      <c r="K24" s="72"/>
      <c r="L24" s="72"/>
      <c r="M24" s="72"/>
    </row>
    <row r="25" spans="1:13" s="40" customFormat="1" ht="21" customHeight="1">
      <c r="A25" s="82" t="s">
        <v>197</v>
      </c>
      <c r="B25" s="80"/>
      <c r="C25" s="105"/>
      <c r="D25" s="105"/>
      <c r="E25" s="105"/>
      <c r="F25" s="105"/>
      <c r="G25" s="105"/>
      <c r="H25" s="105"/>
      <c r="I25" s="105"/>
      <c r="J25" s="56"/>
      <c r="K25" s="56"/>
      <c r="L25" s="56"/>
      <c r="M25" s="56"/>
    </row>
    <row r="26" spans="1:13" s="73" customFormat="1" ht="25.5">
      <c r="A26" s="83" t="s">
        <v>198</v>
      </c>
      <c r="B26" s="80" t="s">
        <v>199</v>
      </c>
      <c r="C26" s="105" t="s">
        <v>170</v>
      </c>
      <c r="D26" s="104">
        <v>6566561</v>
      </c>
      <c r="E26" s="105" t="s">
        <v>170</v>
      </c>
      <c r="F26" s="105" t="s">
        <v>170</v>
      </c>
      <c r="G26" s="105" t="s">
        <v>170</v>
      </c>
      <c r="H26" s="105" t="s">
        <v>170</v>
      </c>
      <c r="I26" s="105" t="s">
        <v>170</v>
      </c>
      <c r="J26" s="228">
        <f>D26+D66</f>
        <v>11407118</v>
      </c>
      <c r="K26" s="72"/>
      <c r="L26" s="72"/>
      <c r="M26" s="72"/>
    </row>
    <row r="27" spans="1:13" s="40" customFormat="1" ht="37.5" customHeight="1">
      <c r="A27" s="84" t="s">
        <v>185</v>
      </c>
      <c r="B27" s="80" t="s">
        <v>200</v>
      </c>
      <c r="C27" s="105" t="s">
        <v>170</v>
      </c>
      <c r="D27" s="104">
        <v>997501</v>
      </c>
      <c r="E27" s="105" t="s">
        <v>170</v>
      </c>
      <c r="F27" s="105" t="s">
        <v>170</v>
      </c>
      <c r="G27" s="105" t="s">
        <v>170</v>
      </c>
      <c r="H27" s="105" t="s">
        <v>170</v>
      </c>
      <c r="I27" s="105" t="s">
        <v>170</v>
      </c>
      <c r="J27" s="56"/>
      <c r="K27" s="56"/>
      <c r="L27" s="56"/>
      <c r="M27" s="56"/>
    </row>
    <row r="28" spans="1:13" s="73" customFormat="1" ht="12.75">
      <c r="A28" s="83" t="s">
        <v>201</v>
      </c>
      <c r="B28" s="80"/>
      <c r="C28" s="105"/>
      <c r="D28" s="105"/>
      <c r="E28" s="105"/>
      <c r="F28" s="105"/>
      <c r="G28" s="105"/>
      <c r="H28" s="105"/>
      <c r="I28" s="105"/>
      <c r="J28" s="72"/>
      <c r="K28" s="72"/>
      <c r="L28" s="72"/>
      <c r="M28" s="72"/>
    </row>
    <row r="29" spans="1:13" s="73" customFormat="1" ht="89.25">
      <c r="A29" s="84" t="s">
        <v>202</v>
      </c>
      <c r="B29" s="80" t="s">
        <v>203</v>
      </c>
      <c r="C29" s="105" t="s">
        <v>170</v>
      </c>
      <c r="D29" s="104">
        <v>1111421</v>
      </c>
      <c r="E29" s="105" t="s">
        <v>170</v>
      </c>
      <c r="F29" s="105" t="s">
        <v>170</v>
      </c>
      <c r="G29" s="105" t="s">
        <v>170</v>
      </c>
      <c r="H29" s="105" t="s">
        <v>170</v>
      </c>
      <c r="I29" s="105" t="s">
        <v>170</v>
      </c>
      <c r="J29" s="72"/>
      <c r="K29" s="72"/>
      <c r="L29" s="72"/>
      <c r="M29" s="72"/>
    </row>
    <row r="30" spans="1:13" s="40" customFormat="1" ht="40.5" customHeight="1">
      <c r="A30" s="85" t="s">
        <v>185</v>
      </c>
      <c r="B30" s="80" t="s">
        <v>204</v>
      </c>
      <c r="C30" s="105" t="s">
        <v>170</v>
      </c>
      <c r="D30" s="104">
        <v>197683</v>
      </c>
      <c r="E30" s="105" t="s">
        <v>170</v>
      </c>
      <c r="F30" s="105" t="s">
        <v>170</v>
      </c>
      <c r="G30" s="105" t="s">
        <v>170</v>
      </c>
      <c r="H30" s="105" t="s">
        <v>170</v>
      </c>
      <c r="I30" s="105" t="s">
        <v>170</v>
      </c>
      <c r="J30" s="56"/>
      <c r="K30" s="56"/>
      <c r="L30" s="56"/>
      <c r="M30" s="56"/>
    </row>
    <row r="31" spans="1:13" s="73" customFormat="1" ht="12.75">
      <c r="A31" s="82" t="s">
        <v>205</v>
      </c>
      <c r="B31" s="80"/>
      <c r="C31" s="105"/>
      <c r="D31" s="105"/>
      <c r="E31" s="105"/>
      <c r="F31" s="105"/>
      <c r="G31" s="105"/>
      <c r="H31" s="105"/>
      <c r="I31" s="105"/>
      <c r="J31" s="72"/>
      <c r="K31" s="72"/>
      <c r="L31" s="72"/>
      <c r="M31" s="72"/>
    </row>
    <row r="32" spans="1:13" s="40" customFormat="1" ht="29.25" customHeight="1">
      <c r="A32" s="215" t="s">
        <v>206</v>
      </c>
      <c r="B32" s="216" t="s">
        <v>207</v>
      </c>
      <c r="C32" s="217" t="s">
        <v>170</v>
      </c>
      <c r="D32" s="214">
        <v>2692578</v>
      </c>
      <c r="E32" s="217" t="s">
        <v>170</v>
      </c>
      <c r="F32" s="217" t="s">
        <v>170</v>
      </c>
      <c r="G32" s="217" t="s">
        <v>170</v>
      </c>
      <c r="H32" s="217" t="s">
        <v>170</v>
      </c>
      <c r="I32" s="217" t="s">
        <v>170</v>
      </c>
      <c r="J32" s="229">
        <f>D32+D71</f>
        <v>3088353</v>
      </c>
      <c r="K32" s="56"/>
      <c r="L32" s="56"/>
      <c r="M32" s="56"/>
    </row>
    <row r="33" spans="1:13" s="73" customFormat="1" ht="25.5">
      <c r="A33" s="218" t="s">
        <v>185</v>
      </c>
      <c r="B33" s="216" t="s">
        <v>208</v>
      </c>
      <c r="C33" s="217" t="s">
        <v>170</v>
      </c>
      <c r="D33" s="214">
        <v>28261</v>
      </c>
      <c r="E33" s="217" t="s">
        <v>170</v>
      </c>
      <c r="F33" s="217" t="s">
        <v>170</v>
      </c>
      <c r="G33" s="217" t="s">
        <v>170</v>
      </c>
      <c r="H33" s="217" t="s">
        <v>170</v>
      </c>
      <c r="I33" s="217" t="s">
        <v>170</v>
      </c>
      <c r="J33" s="72"/>
      <c r="K33" s="72"/>
      <c r="L33" s="72"/>
      <c r="M33" s="72"/>
    </row>
    <row r="34" spans="1:13" s="73" customFormat="1" ht="12.75">
      <c r="A34" s="219" t="s">
        <v>209</v>
      </c>
      <c r="B34" s="216"/>
      <c r="C34" s="217"/>
      <c r="D34" s="217"/>
      <c r="E34" s="217"/>
      <c r="F34" s="217"/>
      <c r="G34" s="217"/>
      <c r="H34" s="217"/>
      <c r="I34" s="217"/>
      <c r="J34" s="72"/>
      <c r="K34" s="72"/>
      <c r="L34" s="72"/>
      <c r="M34" s="72"/>
    </row>
    <row r="35" spans="1:13" s="40" customFormat="1" ht="42" customHeight="1">
      <c r="A35" s="215" t="s">
        <v>210</v>
      </c>
      <c r="B35" s="216" t="s">
        <v>211</v>
      </c>
      <c r="C35" s="217" t="s">
        <v>170</v>
      </c>
      <c r="D35" s="214">
        <v>3617113</v>
      </c>
      <c r="E35" s="217" t="s">
        <v>170</v>
      </c>
      <c r="F35" s="217" t="s">
        <v>170</v>
      </c>
      <c r="G35" s="217" t="s">
        <v>170</v>
      </c>
      <c r="H35" s="217" t="s">
        <v>170</v>
      </c>
      <c r="I35" s="217" t="s">
        <v>170</v>
      </c>
      <c r="J35" s="229">
        <f>D35+D73</f>
        <v>4593035</v>
      </c>
      <c r="K35" s="56"/>
      <c r="L35" s="56"/>
      <c r="M35" s="56"/>
    </row>
    <row r="36" spans="1:13" s="73" customFormat="1" ht="25.5">
      <c r="A36" s="218" t="s">
        <v>185</v>
      </c>
      <c r="B36" s="216" t="s">
        <v>212</v>
      </c>
      <c r="C36" s="217" t="s">
        <v>170</v>
      </c>
      <c r="D36" s="214">
        <v>1428328</v>
      </c>
      <c r="E36" s="217" t="s">
        <v>170</v>
      </c>
      <c r="F36" s="217" t="s">
        <v>170</v>
      </c>
      <c r="G36" s="217" t="s">
        <v>170</v>
      </c>
      <c r="H36" s="217" t="s">
        <v>170</v>
      </c>
      <c r="I36" s="217" t="s">
        <v>170</v>
      </c>
      <c r="J36" s="72"/>
      <c r="K36" s="72"/>
      <c r="L36" s="72"/>
      <c r="M36" s="72"/>
    </row>
    <row r="37" spans="1:13" s="43" customFormat="1" ht="21" customHeight="1">
      <c r="A37" s="215" t="s">
        <v>213</v>
      </c>
      <c r="B37" s="216" t="s">
        <v>214</v>
      </c>
      <c r="C37" s="217" t="s">
        <v>170</v>
      </c>
      <c r="D37" s="214">
        <v>17095085</v>
      </c>
      <c r="E37" s="217" t="s">
        <v>170</v>
      </c>
      <c r="F37" s="217" t="s">
        <v>170</v>
      </c>
      <c r="G37" s="217" t="s">
        <v>170</v>
      </c>
      <c r="H37" s="217" t="s">
        <v>170</v>
      </c>
      <c r="I37" s="217" t="s">
        <v>170</v>
      </c>
      <c r="J37" s="52"/>
      <c r="K37" s="52"/>
      <c r="L37" s="52"/>
      <c r="M37" s="52"/>
    </row>
    <row r="38" spans="1:13" s="71" customFormat="1" ht="29.25" customHeight="1">
      <c r="A38" s="215" t="s">
        <v>7</v>
      </c>
      <c r="B38" s="216"/>
      <c r="C38" s="217"/>
      <c r="D38" s="217"/>
      <c r="E38" s="217"/>
      <c r="F38" s="217"/>
      <c r="G38" s="217"/>
      <c r="H38" s="217"/>
      <c r="I38" s="217"/>
      <c r="J38" s="70"/>
      <c r="K38" s="70"/>
      <c r="L38" s="70"/>
      <c r="M38" s="70"/>
    </row>
    <row r="39" spans="1:13" s="71" customFormat="1" ht="21.75" customHeight="1">
      <c r="A39" s="218" t="s">
        <v>215</v>
      </c>
      <c r="B39" s="216" t="s">
        <v>216</v>
      </c>
      <c r="C39" s="217" t="s">
        <v>170</v>
      </c>
      <c r="D39" s="214">
        <v>16763727</v>
      </c>
      <c r="E39" s="217" t="s">
        <v>170</v>
      </c>
      <c r="F39" s="217" t="s">
        <v>170</v>
      </c>
      <c r="G39" s="217" t="s">
        <v>170</v>
      </c>
      <c r="H39" s="217" t="s">
        <v>170</v>
      </c>
      <c r="I39" s="217" t="s">
        <v>170</v>
      </c>
      <c r="J39" s="231">
        <f>D39+D78</f>
        <v>19569838</v>
      </c>
      <c r="K39" s="70"/>
      <c r="L39" s="70"/>
      <c r="M39" s="70"/>
    </row>
    <row r="40" spans="1:13" s="40" customFormat="1" ht="25.5">
      <c r="A40" s="220" t="s">
        <v>185</v>
      </c>
      <c r="B40" s="216" t="s">
        <v>217</v>
      </c>
      <c r="C40" s="217" t="s">
        <v>170</v>
      </c>
      <c r="D40" s="214">
        <v>355320</v>
      </c>
      <c r="E40" s="217" t="s">
        <v>170</v>
      </c>
      <c r="F40" s="217" t="s">
        <v>170</v>
      </c>
      <c r="G40" s="217" t="s">
        <v>170</v>
      </c>
      <c r="H40" s="217" t="s">
        <v>170</v>
      </c>
      <c r="I40" s="217" t="s">
        <v>170</v>
      </c>
      <c r="J40" s="53"/>
      <c r="K40" s="53"/>
      <c r="L40" s="74"/>
      <c r="M40" s="53"/>
    </row>
    <row r="41" spans="1:13" s="40" customFormat="1" ht="21" customHeight="1">
      <c r="A41" s="218" t="s">
        <v>218</v>
      </c>
      <c r="B41" s="216" t="s">
        <v>219</v>
      </c>
      <c r="C41" s="217" t="s">
        <v>170</v>
      </c>
      <c r="D41" s="214">
        <v>331358</v>
      </c>
      <c r="E41" s="217" t="s">
        <v>170</v>
      </c>
      <c r="F41" s="217" t="s">
        <v>170</v>
      </c>
      <c r="G41" s="217" t="s">
        <v>170</v>
      </c>
      <c r="H41" s="217" t="s">
        <v>170</v>
      </c>
      <c r="I41" s="217" t="s">
        <v>170</v>
      </c>
      <c r="J41" s="230">
        <f>D41+D80</f>
        <v>443004</v>
      </c>
      <c r="K41" s="53"/>
      <c r="L41" s="74"/>
      <c r="M41" s="53"/>
    </row>
    <row r="42" spans="1:13" s="40" customFormat="1" ht="25.5">
      <c r="A42" s="220" t="s">
        <v>185</v>
      </c>
      <c r="B42" s="216" t="s">
        <v>220</v>
      </c>
      <c r="C42" s="217" t="s">
        <v>170</v>
      </c>
      <c r="D42" s="214">
        <v>167978</v>
      </c>
      <c r="E42" s="217" t="s">
        <v>170</v>
      </c>
      <c r="F42" s="217" t="s">
        <v>170</v>
      </c>
      <c r="G42" s="217" t="s">
        <v>170</v>
      </c>
      <c r="H42" s="217" t="s">
        <v>170</v>
      </c>
      <c r="I42" s="217" t="s">
        <v>170</v>
      </c>
      <c r="J42" s="53"/>
      <c r="K42" s="53"/>
      <c r="L42" s="74"/>
      <c r="M42" s="53"/>
    </row>
    <row r="43" spans="1:13" s="40" customFormat="1" ht="21" customHeight="1">
      <c r="A43" s="219" t="s">
        <v>205</v>
      </c>
      <c r="B43" s="216"/>
      <c r="C43" s="217"/>
      <c r="D43" s="217"/>
      <c r="E43" s="217"/>
      <c r="F43" s="217"/>
      <c r="G43" s="217"/>
      <c r="H43" s="217"/>
      <c r="I43" s="217"/>
      <c r="J43" s="53"/>
      <c r="K43" s="53"/>
      <c r="L43" s="74"/>
      <c r="M43" s="53"/>
    </row>
    <row r="44" spans="1:13" s="40" customFormat="1" ht="41.25" customHeight="1">
      <c r="A44" s="215" t="s">
        <v>221</v>
      </c>
      <c r="B44" s="216" t="s">
        <v>222</v>
      </c>
      <c r="C44" s="217" t="s">
        <v>170</v>
      </c>
      <c r="D44" s="214">
        <v>1849319</v>
      </c>
      <c r="E44" s="217" t="s">
        <v>170</v>
      </c>
      <c r="F44" s="217" t="s">
        <v>170</v>
      </c>
      <c r="G44" s="217" t="s">
        <v>170</v>
      </c>
      <c r="H44" s="217" t="s">
        <v>170</v>
      </c>
      <c r="I44" s="217" t="s">
        <v>170</v>
      </c>
      <c r="J44" s="53"/>
      <c r="K44" s="53"/>
      <c r="L44" s="74"/>
      <c r="M44" s="53"/>
    </row>
    <row r="45" spans="1:13" s="40" customFormat="1" ht="20.25" customHeight="1">
      <c r="A45" s="215" t="s">
        <v>7</v>
      </c>
      <c r="B45" s="216"/>
      <c r="C45" s="217"/>
      <c r="D45" s="217"/>
      <c r="E45" s="217"/>
      <c r="F45" s="217"/>
      <c r="G45" s="217"/>
      <c r="H45" s="217"/>
      <c r="I45" s="217"/>
      <c r="J45" s="53"/>
      <c r="K45" s="53"/>
      <c r="L45" s="74"/>
      <c r="M45" s="53"/>
    </row>
    <row r="46" spans="1:13" s="40" customFormat="1" ht="12.75">
      <c r="A46" s="218" t="s">
        <v>215</v>
      </c>
      <c r="B46" s="216" t="s">
        <v>223</v>
      </c>
      <c r="C46" s="217" t="s">
        <v>170</v>
      </c>
      <c r="D46" s="214">
        <v>268121</v>
      </c>
      <c r="E46" s="217" t="s">
        <v>170</v>
      </c>
      <c r="F46" s="217" t="s">
        <v>170</v>
      </c>
      <c r="G46" s="217" t="s">
        <v>170</v>
      </c>
      <c r="H46" s="217" t="s">
        <v>170</v>
      </c>
      <c r="I46" s="217" t="s">
        <v>170</v>
      </c>
      <c r="J46" s="53"/>
      <c r="K46" s="53"/>
      <c r="L46" s="74"/>
      <c r="M46" s="53"/>
    </row>
    <row r="47" spans="1:13" s="40" customFormat="1" ht="30.75" customHeight="1">
      <c r="A47" s="220" t="s">
        <v>185</v>
      </c>
      <c r="B47" s="216" t="s">
        <v>224</v>
      </c>
      <c r="C47" s="217" t="s">
        <v>170</v>
      </c>
      <c r="D47" s="214">
        <v>1573</v>
      </c>
      <c r="E47" s="217" t="s">
        <v>170</v>
      </c>
      <c r="F47" s="217" t="s">
        <v>170</v>
      </c>
      <c r="G47" s="217" t="s">
        <v>170</v>
      </c>
      <c r="H47" s="217" t="s">
        <v>170</v>
      </c>
      <c r="I47" s="217" t="s">
        <v>170</v>
      </c>
      <c r="J47" s="53"/>
      <c r="K47" s="53"/>
      <c r="L47" s="74"/>
      <c r="M47" s="53"/>
    </row>
    <row r="48" spans="1:13" s="71" customFormat="1" ht="27.75" customHeight="1">
      <c r="A48" s="218" t="s">
        <v>218</v>
      </c>
      <c r="B48" s="216" t="s">
        <v>225</v>
      </c>
      <c r="C48" s="217" t="s">
        <v>170</v>
      </c>
      <c r="D48" s="214">
        <v>1581198</v>
      </c>
      <c r="E48" s="217" t="s">
        <v>170</v>
      </c>
      <c r="F48" s="217" t="s">
        <v>170</v>
      </c>
      <c r="G48" s="217" t="s">
        <v>170</v>
      </c>
      <c r="H48" s="217" t="s">
        <v>170</v>
      </c>
      <c r="I48" s="217" t="s">
        <v>170</v>
      </c>
      <c r="J48" s="231">
        <f>D48+D87</f>
        <v>2056236</v>
      </c>
      <c r="K48" s="70"/>
      <c r="L48" s="70"/>
      <c r="M48" s="70"/>
    </row>
    <row r="49" spans="1:13" s="71" customFormat="1" ht="27.75" customHeight="1">
      <c r="A49" s="220" t="s">
        <v>185</v>
      </c>
      <c r="B49" s="216" t="s">
        <v>226</v>
      </c>
      <c r="C49" s="217" t="s">
        <v>170</v>
      </c>
      <c r="D49" s="214">
        <v>338833</v>
      </c>
      <c r="E49" s="217" t="s">
        <v>170</v>
      </c>
      <c r="F49" s="217" t="s">
        <v>170</v>
      </c>
      <c r="G49" s="217" t="s">
        <v>170</v>
      </c>
      <c r="H49" s="217" t="s">
        <v>170</v>
      </c>
      <c r="I49" s="217" t="s">
        <v>170</v>
      </c>
      <c r="J49" s="231">
        <f>D46+D85</f>
        <v>299099</v>
      </c>
      <c r="K49" s="70"/>
      <c r="L49" s="70"/>
      <c r="M49" s="70"/>
    </row>
    <row r="50" spans="1:13" s="43" customFormat="1" ht="12.75">
      <c r="A50" s="82" t="s">
        <v>190</v>
      </c>
      <c r="B50" s="80"/>
      <c r="C50" s="105"/>
      <c r="D50" s="105"/>
      <c r="E50" s="105"/>
      <c r="F50" s="105"/>
      <c r="G50" s="105"/>
      <c r="H50" s="105"/>
      <c r="I50" s="105"/>
      <c r="J50" s="52"/>
      <c r="K50" s="52"/>
      <c r="L50" s="52"/>
      <c r="M50" s="52"/>
    </row>
    <row r="51" spans="1:13" s="43" customFormat="1" ht="21" customHeight="1">
      <c r="A51" s="83" t="s">
        <v>227</v>
      </c>
      <c r="B51" s="80" t="s">
        <v>228</v>
      </c>
      <c r="C51" s="105" t="s">
        <v>170</v>
      </c>
      <c r="D51" s="104">
        <v>83367</v>
      </c>
      <c r="E51" s="105" t="s">
        <v>170</v>
      </c>
      <c r="F51" s="105" t="s">
        <v>170</v>
      </c>
      <c r="G51" s="105" t="s">
        <v>170</v>
      </c>
      <c r="H51" s="105" t="s">
        <v>170</v>
      </c>
      <c r="I51" s="105" t="s">
        <v>170</v>
      </c>
      <c r="J51" s="52"/>
      <c r="K51" s="52"/>
      <c r="L51" s="52"/>
      <c r="M51" s="52"/>
    </row>
    <row r="52" spans="1:13" s="71" customFormat="1" ht="25.5">
      <c r="A52" s="84" t="s">
        <v>185</v>
      </c>
      <c r="B52" s="80" t="s">
        <v>229</v>
      </c>
      <c r="C52" s="105" t="s">
        <v>170</v>
      </c>
      <c r="D52" s="104">
        <v>8554</v>
      </c>
      <c r="E52" s="105" t="s">
        <v>170</v>
      </c>
      <c r="F52" s="105" t="s">
        <v>170</v>
      </c>
      <c r="G52" s="105" t="s">
        <v>170</v>
      </c>
      <c r="H52" s="105" t="s">
        <v>170</v>
      </c>
      <c r="I52" s="105" t="s">
        <v>170</v>
      </c>
      <c r="J52" s="70"/>
      <c r="K52" s="70"/>
      <c r="L52" s="70"/>
      <c r="M52" s="70"/>
    </row>
    <row r="53" spans="1:13" s="71" customFormat="1" ht="18" customHeight="1">
      <c r="A53" s="82" t="s">
        <v>230</v>
      </c>
      <c r="B53" s="80"/>
      <c r="C53" s="105"/>
      <c r="D53" s="105"/>
      <c r="E53" s="105"/>
      <c r="F53" s="105"/>
      <c r="G53" s="105"/>
      <c r="H53" s="105"/>
      <c r="I53" s="105"/>
      <c r="J53" s="70"/>
      <c r="K53" s="70"/>
      <c r="L53" s="70"/>
      <c r="M53" s="70"/>
    </row>
    <row r="54" spans="1:13" s="73" customFormat="1" ht="25.5">
      <c r="A54" s="83" t="s">
        <v>231</v>
      </c>
      <c r="B54" s="80" t="s">
        <v>232</v>
      </c>
      <c r="C54" s="105" t="s">
        <v>170</v>
      </c>
      <c r="D54" s="104">
        <v>736</v>
      </c>
      <c r="E54" s="105" t="s">
        <v>170</v>
      </c>
      <c r="F54" s="105" t="s">
        <v>170</v>
      </c>
      <c r="G54" s="105" t="s">
        <v>170</v>
      </c>
      <c r="H54" s="105" t="s">
        <v>170</v>
      </c>
      <c r="I54" s="105" t="s">
        <v>170</v>
      </c>
      <c r="J54" s="72"/>
      <c r="K54" s="72"/>
      <c r="L54" s="72"/>
      <c r="M54" s="72"/>
    </row>
    <row r="55" spans="1:13" s="40" customFormat="1" ht="31.5" customHeight="1">
      <c r="A55" s="84" t="s">
        <v>185</v>
      </c>
      <c r="B55" s="80" t="s">
        <v>233</v>
      </c>
      <c r="C55" s="105" t="s">
        <v>170</v>
      </c>
      <c r="D55" s="104">
        <v>92</v>
      </c>
      <c r="E55" s="105" t="s">
        <v>170</v>
      </c>
      <c r="F55" s="105" t="s">
        <v>170</v>
      </c>
      <c r="G55" s="105" t="s">
        <v>170</v>
      </c>
      <c r="H55" s="105" t="s">
        <v>170</v>
      </c>
      <c r="I55" s="105" t="s">
        <v>170</v>
      </c>
      <c r="J55" s="56"/>
      <c r="K55" s="56"/>
      <c r="L55" s="56"/>
      <c r="M55" s="56"/>
    </row>
    <row r="56" spans="1:13" s="73" customFormat="1" ht="63.75">
      <c r="A56" s="83" t="s">
        <v>234</v>
      </c>
      <c r="B56" s="80" t="s">
        <v>235</v>
      </c>
      <c r="C56" s="105" t="s">
        <v>170</v>
      </c>
      <c r="D56" s="104">
        <v>33</v>
      </c>
      <c r="E56" s="105" t="s">
        <v>170</v>
      </c>
      <c r="F56" s="105" t="s">
        <v>170</v>
      </c>
      <c r="G56" s="105" t="s">
        <v>170</v>
      </c>
      <c r="H56" s="105" t="s">
        <v>170</v>
      </c>
      <c r="I56" s="105" t="s">
        <v>170</v>
      </c>
      <c r="J56" s="72"/>
      <c r="K56" s="72"/>
      <c r="L56" s="72"/>
      <c r="M56" s="72"/>
    </row>
    <row r="57" spans="1:13" s="40" customFormat="1" ht="28.5" customHeight="1">
      <c r="A57" s="84" t="s">
        <v>185</v>
      </c>
      <c r="B57" s="80" t="s">
        <v>236</v>
      </c>
      <c r="C57" s="105" t="s">
        <v>170</v>
      </c>
      <c r="D57" s="104">
        <v>0</v>
      </c>
      <c r="E57" s="105" t="s">
        <v>170</v>
      </c>
      <c r="F57" s="105" t="s">
        <v>170</v>
      </c>
      <c r="G57" s="105" t="s">
        <v>170</v>
      </c>
      <c r="H57" s="105" t="s">
        <v>170</v>
      </c>
      <c r="I57" s="105" t="s">
        <v>170</v>
      </c>
      <c r="J57" s="56"/>
      <c r="K57" s="56"/>
      <c r="L57" s="56"/>
      <c r="M57" s="56"/>
    </row>
    <row r="58" spans="1:13" s="73" customFormat="1" ht="12.75">
      <c r="A58" s="82" t="s">
        <v>237</v>
      </c>
      <c r="B58" s="80"/>
      <c r="C58" s="105"/>
      <c r="D58" s="105"/>
      <c r="E58" s="105"/>
      <c r="F58" s="105"/>
      <c r="G58" s="105"/>
      <c r="H58" s="105"/>
      <c r="I58" s="105"/>
      <c r="J58" s="72"/>
      <c r="K58" s="72"/>
      <c r="L58" s="72"/>
      <c r="M58" s="72"/>
    </row>
    <row r="59" spans="1:13" s="73" customFormat="1" ht="51">
      <c r="A59" s="83" t="s">
        <v>238</v>
      </c>
      <c r="B59" s="80" t="s">
        <v>239</v>
      </c>
      <c r="C59" s="105" t="s">
        <v>170</v>
      </c>
      <c r="D59" s="104">
        <v>309</v>
      </c>
      <c r="E59" s="105" t="s">
        <v>170</v>
      </c>
      <c r="F59" s="105" t="s">
        <v>170</v>
      </c>
      <c r="G59" s="105" t="s">
        <v>170</v>
      </c>
      <c r="H59" s="105" t="s">
        <v>170</v>
      </c>
      <c r="I59" s="105" t="s">
        <v>170</v>
      </c>
      <c r="J59" s="72"/>
      <c r="K59" s="72"/>
      <c r="L59" s="72"/>
      <c r="M59" s="72"/>
    </row>
    <row r="60" spans="1:13" s="40" customFormat="1" ht="42.75" customHeight="1">
      <c r="A60" s="84" t="s">
        <v>185</v>
      </c>
      <c r="B60" s="80" t="s">
        <v>240</v>
      </c>
      <c r="C60" s="105" t="s">
        <v>170</v>
      </c>
      <c r="D60" s="104">
        <v>102</v>
      </c>
      <c r="E60" s="105" t="s">
        <v>170</v>
      </c>
      <c r="F60" s="105" t="s">
        <v>170</v>
      </c>
      <c r="G60" s="105" t="s">
        <v>170</v>
      </c>
      <c r="H60" s="105" t="s">
        <v>170</v>
      </c>
      <c r="I60" s="105" t="s">
        <v>170</v>
      </c>
      <c r="J60" s="56"/>
      <c r="K60" s="56"/>
      <c r="L60" s="56"/>
      <c r="M60" s="56"/>
    </row>
    <row r="61" spans="1:15" s="73" customFormat="1" ht="51">
      <c r="A61" s="83" t="s">
        <v>241</v>
      </c>
      <c r="B61" s="80" t="s">
        <v>242</v>
      </c>
      <c r="C61" s="105" t="s">
        <v>170</v>
      </c>
      <c r="D61" s="104">
        <v>401</v>
      </c>
      <c r="E61" s="105" t="s">
        <v>170</v>
      </c>
      <c r="F61" s="105" t="s">
        <v>170</v>
      </c>
      <c r="G61" s="105" t="s">
        <v>170</v>
      </c>
      <c r="H61" s="105" t="s">
        <v>170</v>
      </c>
      <c r="I61" s="105" t="s">
        <v>170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84" t="s">
        <v>185</v>
      </c>
      <c r="B62" s="80" t="s">
        <v>243</v>
      </c>
      <c r="C62" s="105" t="s">
        <v>170</v>
      </c>
      <c r="D62" s="104">
        <v>152</v>
      </c>
      <c r="E62" s="105" t="s">
        <v>170</v>
      </c>
      <c r="F62" s="105" t="s">
        <v>170</v>
      </c>
      <c r="G62" s="105" t="s">
        <v>170</v>
      </c>
      <c r="H62" s="105" t="s">
        <v>170</v>
      </c>
      <c r="I62" s="105" t="s">
        <v>170</v>
      </c>
      <c r="J62" s="56"/>
      <c r="K62" s="56"/>
      <c r="L62" s="56"/>
      <c r="M62" s="56"/>
    </row>
    <row r="63" spans="1:15" s="73" customFormat="1" ht="25.5">
      <c r="A63" s="83" t="s">
        <v>244</v>
      </c>
      <c r="B63" s="80" t="s">
        <v>245</v>
      </c>
      <c r="C63" s="105" t="s">
        <v>170</v>
      </c>
      <c r="D63" s="104">
        <v>1554</v>
      </c>
      <c r="E63" s="105" t="s">
        <v>170</v>
      </c>
      <c r="F63" s="105" t="s">
        <v>170</v>
      </c>
      <c r="G63" s="105" t="s">
        <v>170</v>
      </c>
      <c r="H63" s="105" t="s">
        <v>170</v>
      </c>
      <c r="I63" s="105" t="s">
        <v>170</v>
      </c>
      <c r="J63" s="75"/>
      <c r="K63" s="75"/>
      <c r="L63" s="75"/>
      <c r="M63" s="75"/>
      <c r="N63" s="76"/>
      <c r="O63" s="76"/>
    </row>
    <row r="64" spans="1:15" s="73" customFormat="1" ht="25.5">
      <c r="A64" s="84" t="s">
        <v>185</v>
      </c>
      <c r="B64" s="80" t="s">
        <v>246</v>
      </c>
      <c r="C64" s="105" t="s">
        <v>170</v>
      </c>
      <c r="D64" s="104">
        <v>987</v>
      </c>
      <c r="E64" s="105" t="s">
        <v>170</v>
      </c>
      <c r="F64" s="105" t="s">
        <v>170</v>
      </c>
      <c r="G64" s="105" t="s">
        <v>170</v>
      </c>
      <c r="H64" s="105" t="s">
        <v>170</v>
      </c>
      <c r="I64" s="105" t="s">
        <v>170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82" t="s">
        <v>247</v>
      </c>
      <c r="B65" s="80"/>
      <c r="C65" s="105"/>
      <c r="D65" s="105"/>
      <c r="E65" s="105"/>
      <c r="F65" s="105"/>
      <c r="G65" s="105"/>
      <c r="H65" s="105"/>
      <c r="I65" s="105"/>
      <c r="J65" s="56"/>
      <c r="K65" s="56"/>
      <c r="L65" s="56"/>
      <c r="M65" s="56"/>
    </row>
    <row r="66" spans="1:15" s="73" customFormat="1" ht="38.25">
      <c r="A66" s="83" t="s">
        <v>248</v>
      </c>
      <c r="B66" s="80" t="s">
        <v>249</v>
      </c>
      <c r="C66" s="105" t="s">
        <v>170</v>
      </c>
      <c r="D66" s="104">
        <v>4840557</v>
      </c>
      <c r="E66" s="105" t="s">
        <v>170</v>
      </c>
      <c r="F66" s="105" t="s">
        <v>170</v>
      </c>
      <c r="G66" s="105" t="s">
        <v>170</v>
      </c>
      <c r="H66" s="105" t="s">
        <v>170</v>
      </c>
      <c r="I66" s="105" t="s">
        <v>170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84" t="s">
        <v>185</v>
      </c>
      <c r="B67" s="80" t="s">
        <v>250</v>
      </c>
      <c r="C67" s="105" t="s">
        <v>170</v>
      </c>
      <c r="D67" s="104">
        <v>721704</v>
      </c>
      <c r="E67" s="105" t="s">
        <v>170</v>
      </c>
      <c r="F67" s="105" t="s">
        <v>170</v>
      </c>
      <c r="G67" s="105" t="s">
        <v>170</v>
      </c>
      <c r="H67" s="105" t="s">
        <v>170</v>
      </c>
      <c r="I67" s="105" t="s">
        <v>170</v>
      </c>
      <c r="J67" s="56"/>
      <c r="K67" s="56"/>
      <c r="L67" s="56"/>
      <c r="M67" s="56"/>
    </row>
    <row r="68" spans="1:15" s="73" customFormat="1" ht="21.75" customHeight="1">
      <c r="A68" s="83" t="s">
        <v>251</v>
      </c>
      <c r="B68" s="80"/>
      <c r="C68" s="105"/>
      <c r="D68" s="105"/>
      <c r="E68" s="105"/>
      <c r="F68" s="105"/>
      <c r="G68" s="105"/>
      <c r="H68" s="105"/>
      <c r="I68" s="105"/>
      <c r="J68" s="75"/>
      <c r="K68" s="75"/>
      <c r="L68" s="75"/>
      <c r="M68" s="75"/>
      <c r="N68" s="76"/>
      <c r="O68" s="76"/>
    </row>
    <row r="69" spans="1:15" s="60" customFormat="1" ht="39.75" customHeight="1">
      <c r="A69" s="84" t="s">
        <v>252</v>
      </c>
      <c r="B69" s="80" t="s">
        <v>253</v>
      </c>
      <c r="C69" s="105" t="s">
        <v>170</v>
      </c>
      <c r="D69" s="104">
        <v>1015650</v>
      </c>
      <c r="E69" s="105" t="s">
        <v>170</v>
      </c>
      <c r="F69" s="105" t="s">
        <v>170</v>
      </c>
      <c r="G69" s="105" t="s">
        <v>170</v>
      </c>
      <c r="H69" s="105" t="s">
        <v>170</v>
      </c>
      <c r="I69" s="105" t="s">
        <v>170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85" t="s">
        <v>185</v>
      </c>
      <c r="B70" s="80" t="s">
        <v>254</v>
      </c>
      <c r="C70" s="105" t="s">
        <v>170</v>
      </c>
      <c r="D70" s="104">
        <v>177711</v>
      </c>
      <c r="E70" s="105" t="s">
        <v>170</v>
      </c>
      <c r="F70" s="105" t="s">
        <v>170</v>
      </c>
      <c r="G70" s="105" t="s">
        <v>170</v>
      </c>
      <c r="H70" s="105" t="s">
        <v>170</v>
      </c>
      <c r="I70" s="105" t="s">
        <v>170</v>
      </c>
      <c r="J70" s="57"/>
      <c r="K70" s="57"/>
      <c r="L70" s="57"/>
      <c r="M70" s="58"/>
      <c r="N70" s="57"/>
      <c r="O70" s="59"/>
    </row>
    <row r="71" spans="1:15" s="60" customFormat="1" ht="52.5" customHeight="1">
      <c r="A71" s="221" t="s">
        <v>255</v>
      </c>
      <c r="B71" s="222" t="s">
        <v>256</v>
      </c>
      <c r="C71" s="223" t="s">
        <v>170</v>
      </c>
      <c r="D71" s="224">
        <v>395775</v>
      </c>
      <c r="E71" s="223" t="s">
        <v>170</v>
      </c>
      <c r="F71" s="223" t="s">
        <v>170</v>
      </c>
      <c r="G71" s="223" t="s">
        <v>170</v>
      </c>
      <c r="H71" s="223" t="s">
        <v>170</v>
      </c>
      <c r="I71" s="223" t="s">
        <v>170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225" t="s">
        <v>185</v>
      </c>
      <c r="B72" s="222" t="s">
        <v>257</v>
      </c>
      <c r="C72" s="223" t="s">
        <v>170</v>
      </c>
      <c r="D72" s="224">
        <v>7600</v>
      </c>
      <c r="E72" s="223" t="s">
        <v>170</v>
      </c>
      <c r="F72" s="223" t="s">
        <v>170</v>
      </c>
      <c r="G72" s="223" t="s">
        <v>170</v>
      </c>
      <c r="H72" s="223" t="s">
        <v>170</v>
      </c>
      <c r="I72" s="223" t="s">
        <v>170</v>
      </c>
      <c r="J72" s="57"/>
      <c r="K72" s="57"/>
      <c r="L72" s="57"/>
      <c r="M72" s="58"/>
      <c r="N72" s="57"/>
      <c r="O72" s="59"/>
    </row>
    <row r="73" spans="1:15" s="43" customFormat="1" ht="38.25">
      <c r="A73" s="221" t="s">
        <v>258</v>
      </c>
      <c r="B73" s="222" t="s">
        <v>259</v>
      </c>
      <c r="C73" s="223" t="s">
        <v>170</v>
      </c>
      <c r="D73" s="224">
        <v>975922</v>
      </c>
      <c r="E73" s="223" t="s">
        <v>170</v>
      </c>
      <c r="F73" s="223" t="s">
        <v>170</v>
      </c>
      <c r="G73" s="223" t="s">
        <v>170</v>
      </c>
      <c r="H73" s="223" t="s">
        <v>170</v>
      </c>
      <c r="I73" s="223" t="s">
        <v>170</v>
      </c>
      <c r="J73" s="54"/>
      <c r="K73" s="54"/>
      <c r="L73" s="54"/>
      <c r="M73" s="54"/>
      <c r="N73" s="55"/>
      <c r="O73" s="55"/>
    </row>
    <row r="74" spans="1:9" ht="25.5">
      <c r="A74" s="225" t="s">
        <v>185</v>
      </c>
      <c r="B74" s="222" t="s">
        <v>260</v>
      </c>
      <c r="C74" s="223" t="s">
        <v>170</v>
      </c>
      <c r="D74" s="224">
        <v>176725</v>
      </c>
      <c r="E74" s="223" t="s">
        <v>170</v>
      </c>
      <c r="F74" s="223" t="s">
        <v>170</v>
      </c>
      <c r="G74" s="223" t="s">
        <v>170</v>
      </c>
      <c r="H74" s="223" t="s">
        <v>170</v>
      </c>
      <c r="I74" s="223" t="s">
        <v>170</v>
      </c>
    </row>
    <row r="75" spans="1:9" ht="12.75">
      <c r="A75" s="221" t="s">
        <v>261</v>
      </c>
      <c r="B75" s="222"/>
      <c r="C75" s="223"/>
      <c r="D75" s="223"/>
      <c r="E75" s="223"/>
      <c r="F75" s="223"/>
      <c r="G75" s="223"/>
      <c r="H75" s="223"/>
      <c r="I75" s="223"/>
    </row>
    <row r="76" spans="1:9" ht="25.5">
      <c r="A76" s="225" t="s">
        <v>262</v>
      </c>
      <c r="B76" s="222" t="s">
        <v>263</v>
      </c>
      <c r="C76" s="223" t="s">
        <v>170</v>
      </c>
      <c r="D76" s="224">
        <v>2917757</v>
      </c>
      <c r="E76" s="223" t="s">
        <v>170</v>
      </c>
      <c r="F76" s="223" t="s">
        <v>170</v>
      </c>
      <c r="G76" s="223" t="s">
        <v>170</v>
      </c>
      <c r="H76" s="223" t="s">
        <v>170</v>
      </c>
      <c r="I76" s="223" t="s">
        <v>170</v>
      </c>
    </row>
    <row r="77" spans="1:9" ht="12.75">
      <c r="A77" s="225" t="s">
        <v>7</v>
      </c>
      <c r="B77" s="222"/>
      <c r="C77" s="223"/>
      <c r="D77" s="223"/>
      <c r="E77" s="223"/>
      <c r="F77" s="223"/>
      <c r="G77" s="223"/>
      <c r="H77" s="223"/>
      <c r="I77" s="223"/>
    </row>
    <row r="78" spans="1:9" ht="12.75">
      <c r="A78" s="226" t="s">
        <v>215</v>
      </c>
      <c r="B78" s="222" t="s">
        <v>264</v>
      </c>
      <c r="C78" s="223" t="s">
        <v>170</v>
      </c>
      <c r="D78" s="224">
        <v>2806111</v>
      </c>
      <c r="E78" s="223" t="s">
        <v>170</v>
      </c>
      <c r="F78" s="223" t="s">
        <v>170</v>
      </c>
      <c r="G78" s="223" t="s">
        <v>170</v>
      </c>
      <c r="H78" s="223" t="s">
        <v>170</v>
      </c>
      <c r="I78" s="223" t="s">
        <v>170</v>
      </c>
    </row>
    <row r="79" spans="1:9" ht="25.5">
      <c r="A79" s="227" t="s">
        <v>185</v>
      </c>
      <c r="B79" s="222" t="s">
        <v>265</v>
      </c>
      <c r="C79" s="223" t="s">
        <v>170</v>
      </c>
      <c r="D79" s="224">
        <v>31270</v>
      </c>
      <c r="E79" s="223" t="s">
        <v>170</v>
      </c>
      <c r="F79" s="223" t="s">
        <v>170</v>
      </c>
      <c r="G79" s="223" t="s">
        <v>170</v>
      </c>
      <c r="H79" s="223" t="s">
        <v>170</v>
      </c>
      <c r="I79" s="223" t="s">
        <v>170</v>
      </c>
    </row>
    <row r="80" spans="1:9" ht="12.75">
      <c r="A80" s="226" t="s">
        <v>218</v>
      </c>
      <c r="B80" s="222" t="s">
        <v>266</v>
      </c>
      <c r="C80" s="223" t="s">
        <v>170</v>
      </c>
      <c r="D80" s="224">
        <v>111646</v>
      </c>
      <c r="E80" s="223" t="s">
        <v>170</v>
      </c>
      <c r="F80" s="223" t="s">
        <v>170</v>
      </c>
      <c r="G80" s="223" t="s">
        <v>170</v>
      </c>
      <c r="H80" s="223" t="s">
        <v>170</v>
      </c>
      <c r="I80" s="223" t="s">
        <v>170</v>
      </c>
    </row>
    <row r="81" spans="1:9" ht="25.5">
      <c r="A81" s="227" t="s">
        <v>185</v>
      </c>
      <c r="B81" s="222" t="s">
        <v>267</v>
      </c>
      <c r="C81" s="223" t="s">
        <v>170</v>
      </c>
      <c r="D81" s="224">
        <v>23486</v>
      </c>
      <c r="E81" s="223" t="s">
        <v>170</v>
      </c>
      <c r="F81" s="223" t="s">
        <v>170</v>
      </c>
      <c r="G81" s="223" t="s">
        <v>170</v>
      </c>
      <c r="H81" s="223" t="s">
        <v>170</v>
      </c>
      <c r="I81" s="223" t="s">
        <v>170</v>
      </c>
    </row>
    <row r="82" spans="1:9" ht="12.75">
      <c r="A82" s="221" t="s">
        <v>268</v>
      </c>
      <c r="B82" s="222"/>
      <c r="C82" s="223"/>
      <c r="D82" s="223"/>
      <c r="E82" s="223"/>
      <c r="F82" s="223"/>
      <c r="G82" s="223"/>
      <c r="H82" s="223"/>
      <c r="I82" s="223"/>
    </row>
    <row r="83" spans="1:9" ht="25.5">
      <c r="A83" s="225" t="s">
        <v>269</v>
      </c>
      <c r="B83" s="222" t="s">
        <v>270</v>
      </c>
      <c r="C83" s="223" t="s">
        <v>170</v>
      </c>
      <c r="D83" s="224">
        <v>506016</v>
      </c>
      <c r="E83" s="223" t="s">
        <v>170</v>
      </c>
      <c r="F83" s="223" t="s">
        <v>170</v>
      </c>
      <c r="G83" s="223" t="s">
        <v>170</v>
      </c>
      <c r="H83" s="223" t="s">
        <v>170</v>
      </c>
      <c r="I83" s="223" t="s">
        <v>170</v>
      </c>
    </row>
    <row r="84" spans="1:9" ht="12.75">
      <c r="A84" s="225" t="s">
        <v>7</v>
      </c>
      <c r="B84" s="222"/>
      <c r="C84" s="223"/>
      <c r="D84" s="223"/>
      <c r="E84" s="223"/>
      <c r="F84" s="223"/>
      <c r="G84" s="223"/>
      <c r="H84" s="223"/>
      <c r="I84" s="223"/>
    </row>
    <row r="85" spans="1:9" ht="12.75">
      <c r="A85" s="226" t="s">
        <v>215</v>
      </c>
      <c r="B85" s="222" t="s">
        <v>271</v>
      </c>
      <c r="C85" s="223" t="s">
        <v>170</v>
      </c>
      <c r="D85" s="224">
        <v>30978</v>
      </c>
      <c r="E85" s="223" t="s">
        <v>170</v>
      </c>
      <c r="F85" s="223" t="s">
        <v>170</v>
      </c>
      <c r="G85" s="223" t="s">
        <v>170</v>
      </c>
      <c r="H85" s="223" t="s">
        <v>170</v>
      </c>
      <c r="I85" s="223" t="s">
        <v>170</v>
      </c>
    </row>
    <row r="86" spans="1:9" ht="25.5">
      <c r="A86" s="227" t="s">
        <v>185</v>
      </c>
      <c r="B86" s="222" t="s">
        <v>272</v>
      </c>
      <c r="C86" s="223" t="s">
        <v>170</v>
      </c>
      <c r="D86" s="224">
        <v>309</v>
      </c>
      <c r="E86" s="223" t="s">
        <v>170</v>
      </c>
      <c r="F86" s="223" t="s">
        <v>170</v>
      </c>
      <c r="G86" s="223" t="s">
        <v>170</v>
      </c>
      <c r="H86" s="223" t="s">
        <v>170</v>
      </c>
      <c r="I86" s="223" t="s">
        <v>170</v>
      </c>
    </row>
    <row r="87" spans="1:9" ht="12.75">
      <c r="A87" s="226" t="s">
        <v>218</v>
      </c>
      <c r="B87" s="222" t="s">
        <v>273</v>
      </c>
      <c r="C87" s="223" t="s">
        <v>170</v>
      </c>
      <c r="D87" s="224">
        <v>475038</v>
      </c>
      <c r="E87" s="223" t="s">
        <v>170</v>
      </c>
      <c r="F87" s="223" t="s">
        <v>170</v>
      </c>
      <c r="G87" s="223" t="s">
        <v>170</v>
      </c>
      <c r="H87" s="223" t="s">
        <v>170</v>
      </c>
      <c r="I87" s="223" t="s">
        <v>170</v>
      </c>
    </row>
    <row r="88" spans="1:9" ht="25.5">
      <c r="A88" s="85" t="s">
        <v>185</v>
      </c>
      <c r="B88" s="80" t="s">
        <v>274</v>
      </c>
      <c r="C88" s="105" t="s">
        <v>170</v>
      </c>
      <c r="D88" s="104">
        <v>81000</v>
      </c>
      <c r="E88" s="105" t="s">
        <v>170</v>
      </c>
      <c r="F88" s="105" t="s">
        <v>170</v>
      </c>
      <c r="G88" s="105" t="s">
        <v>170</v>
      </c>
      <c r="H88" s="105" t="s">
        <v>170</v>
      </c>
      <c r="I88" s="105" t="s">
        <v>170</v>
      </c>
    </row>
    <row r="89" spans="1:9" ht="12.75">
      <c r="A89" s="81" t="s">
        <v>275</v>
      </c>
      <c r="B89" s="80"/>
      <c r="C89" s="105"/>
      <c r="D89" s="105"/>
      <c r="E89" s="105"/>
      <c r="F89" s="105"/>
      <c r="G89" s="105"/>
      <c r="H89" s="105"/>
      <c r="I89" s="105"/>
    </row>
    <row r="90" spans="1:9" ht="25.5">
      <c r="A90" s="82" t="s">
        <v>276</v>
      </c>
      <c r="B90" s="80" t="s">
        <v>277</v>
      </c>
      <c r="C90" s="105" t="s">
        <v>170</v>
      </c>
      <c r="D90" s="104">
        <v>3011</v>
      </c>
      <c r="E90" s="105" t="s">
        <v>170</v>
      </c>
      <c r="F90" s="105" t="s">
        <v>170</v>
      </c>
      <c r="G90" s="105" t="s">
        <v>170</v>
      </c>
      <c r="H90" s="105" t="s">
        <v>170</v>
      </c>
      <c r="I90" s="105" t="s">
        <v>170</v>
      </c>
    </row>
    <row r="91" spans="1:9" ht="12.75">
      <c r="A91" s="82" t="s">
        <v>84</v>
      </c>
      <c r="B91" s="80" t="s">
        <v>278</v>
      </c>
      <c r="C91" s="105" t="s">
        <v>170</v>
      </c>
      <c r="D91" s="104">
        <v>26765007</v>
      </c>
      <c r="E91" s="104">
        <v>21915435</v>
      </c>
      <c r="F91" s="104">
        <v>4583255</v>
      </c>
      <c r="G91" s="104">
        <v>266317</v>
      </c>
      <c r="H91" s="105" t="s">
        <v>170</v>
      </c>
      <c r="I91" s="105" t="s">
        <v>170</v>
      </c>
    </row>
    <row r="92" spans="1:9" ht="12.75">
      <c r="A92" s="81" t="s">
        <v>41</v>
      </c>
      <c r="B92" s="80" t="s">
        <v>279</v>
      </c>
      <c r="C92" s="104">
        <v>1541</v>
      </c>
      <c r="D92" s="104">
        <v>100285048</v>
      </c>
      <c r="E92" s="104">
        <v>23495724</v>
      </c>
      <c r="F92" s="104">
        <v>5136728</v>
      </c>
      <c r="G92" s="104">
        <v>805189</v>
      </c>
      <c r="H92" s="104">
        <v>0</v>
      </c>
      <c r="I92" s="104">
        <v>72</v>
      </c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65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70" zoomScaleNormal="75" zoomScaleSheetLayoutView="70" zoomScalePageLayoutView="0" workbookViewId="0" topLeftCell="A31">
      <selection activeCell="C48" sqref="C48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195"/>
      <c r="B2" s="195"/>
      <c r="C2" s="195"/>
      <c r="D2" s="195"/>
      <c r="E2" s="195"/>
      <c r="F2" s="195"/>
      <c r="G2" s="195"/>
      <c r="H2" s="196"/>
      <c r="I2" s="196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80"/>
      <c r="B3" s="180" t="s">
        <v>8</v>
      </c>
      <c r="C3" s="197" t="s">
        <v>487</v>
      </c>
      <c r="D3" s="199" t="s">
        <v>27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0"/>
    </row>
    <row r="4" spans="1:18" ht="12.75" customHeight="1">
      <c r="A4" s="180"/>
      <c r="B4" s="180"/>
      <c r="C4" s="201"/>
      <c r="D4" s="197" t="s">
        <v>488</v>
      </c>
      <c r="E4" s="199" t="s">
        <v>7</v>
      </c>
      <c r="F4" s="200"/>
      <c r="G4" s="197" t="s">
        <v>489</v>
      </c>
      <c r="H4" s="197" t="s">
        <v>44</v>
      </c>
      <c r="I4" s="197" t="s">
        <v>114</v>
      </c>
      <c r="J4" s="199" t="s">
        <v>7</v>
      </c>
      <c r="K4" s="200"/>
      <c r="L4" s="197" t="s">
        <v>490</v>
      </c>
      <c r="M4" s="197" t="s">
        <v>46</v>
      </c>
      <c r="N4" s="197" t="s">
        <v>491</v>
      </c>
      <c r="O4" s="197" t="s">
        <v>492</v>
      </c>
      <c r="P4" s="197" t="s">
        <v>40</v>
      </c>
      <c r="Q4" s="197" t="s">
        <v>493</v>
      </c>
      <c r="R4" s="197" t="s">
        <v>494</v>
      </c>
    </row>
    <row r="5" spans="1:18" ht="193.5" customHeight="1">
      <c r="A5" s="180"/>
      <c r="B5" s="180"/>
      <c r="C5" s="198"/>
      <c r="D5" s="198"/>
      <c r="E5" s="118" t="s">
        <v>43</v>
      </c>
      <c r="F5" s="118" t="s">
        <v>495</v>
      </c>
      <c r="G5" s="198"/>
      <c r="H5" s="198"/>
      <c r="I5" s="198"/>
      <c r="J5" s="118" t="s">
        <v>45</v>
      </c>
      <c r="K5" s="118" t="s">
        <v>53</v>
      </c>
      <c r="L5" s="198"/>
      <c r="M5" s="198"/>
      <c r="N5" s="198"/>
      <c r="O5" s="198"/>
      <c r="P5" s="198"/>
      <c r="Q5" s="198"/>
      <c r="R5" s="198"/>
    </row>
    <row r="6" spans="1:18" s="16" customFormat="1" ht="12.75">
      <c r="A6" s="8" t="s">
        <v>5</v>
      </c>
      <c r="B6" s="9" t="s">
        <v>6</v>
      </c>
      <c r="C6" s="105" t="s">
        <v>319</v>
      </c>
      <c r="D6" s="105" t="s">
        <v>496</v>
      </c>
      <c r="E6" s="105" t="s">
        <v>497</v>
      </c>
      <c r="F6" s="105" t="s">
        <v>498</v>
      </c>
      <c r="G6" s="105" t="s">
        <v>499</v>
      </c>
      <c r="H6" s="105" t="s">
        <v>500</v>
      </c>
      <c r="I6" s="105" t="s">
        <v>501</v>
      </c>
      <c r="J6" s="105" t="s">
        <v>502</v>
      </c>
      <c r="K6" s="105" t="s">
        <v>503</v>
      </c>
      <c r="L6" s="105" t="s">
        <v>504</v>
      </c>
      <c r="M6" s="105" t="s">
        <v>505</v>
      </c>
      <c r="N6" s="105" t="s">
        <v>506</v>
      </c>
      <c r="O6" s="105" t="s">
        <v>507</v>
      </c>
      <c r="P6" s="105" t="s">
        <v>508</v>
      </c>
      <c r="Q6" s="105" t="s">
        <v>509</v>
      </c>
      <c r="R6" s="105" t="s">
        <v>510</v>
      </c>
    </row>
    <row r="7" spans="1:18" ht="21.75" customHeight="1">
      <c r="A7" s="86" t="s">
        <v>280</v>
      </c>
      <c r="B7" s="94" t="s">
        <v>281</v>
      </c>
      <c r="C7" s="104">
        <v>6905355</v>
      </c>
      <c r="D7" s="104">
        <v>50446</v>
      </c>
      <c r="E7" s="104">
        <v>50394</v>
      </c>
      <c r="F7" s="104">
        <v>0</v>
      </c>
      <c r="G7" s="104">
        <v>365</v>
      </c>
      <c r="H7" s="104">
        <v>0</v>
      </c>
      <c r="I7" s="104">
        <v>52818</v>
      </c>
      <c r="J7" s="104">
        <v>52818</v>
      </c>
      <c r="K7" s="104">
        <v>0</v>
      </c>
      <c r="L7" s="104">
        <v>0</v>
      </c>
      <c r="M7" s="104">
        <v>19691</v>
      </c>
      <c r="N7" s="104">
        <v>14200</v>
      </c>
      <c r="O7" s="104">
        <v>34520</v>
      </c>
      <c r="P7" s="104">
        <v>45032</v>
      </c>
      <c r="Q7" s="104">
        <v>5855913</v>
      </c>
      <c r="R7" s="104">
        <v>832318</v>
      </c>
    </row>
    <row r="8" spans="1:18" s="2" customFormat="1" ht="28.5" customHeight="1">
      <c r="A8" s="86" t="s">
        <v>74</v>
      </c>
      <c r="B8" s="94" t="s">
        <v>282</v>
      </c>
      <c r="C8" s="104">
        <v>6905355</v>
      </c>
      <c r="D8" s="104">
        <v>50446</v>
      </c>
      <c r="E8" s="104">
        <v>50394</v>
      </c>
      <c r="F8" s="104">
        <v>0</v>
      </c>
      <c r="G8" s="104">
        <v>365</v>
      </c>
      <c r="H8" s="104">
        <v>0</v>
      </c>
      <c r="I8" s="104">
        <v>52818</v>
      </c>
      <c r="J8" s="104">
        <v>52818</v>
      </c>
      <c r="K8" s="104">
        <v>0</v>
      </c>
      <c r="L8" s="104">
        <v>0</v>
      </c>
      <c r="M8" s="104">
        <v>19691</v>
      </c>
      <c r="N8" s="104">
        <v>14200</v>
      </c>
      <c r="O8" s="104">
        <v>34520</v>
      </c>
      <c r="P8" s="104">
        <v>45032</v>
      </c>
      <c r="Q8" s="104">
        <v>5855913</v>
      </c>
      <c r="R8" s="104">
        <v>832318</v>
      </c>
    </row>
    <row r="9" spans="1:18" ht="30.75" customHeight="1">
      <c r="A9" s="87" t="s">
        <v>80</v>
      </c>
      <c r="B9" s="94" t="s">
        <v>283</v>
      </c>
      <c r="C9" s="104">
        <v>916576</v>
      </c>
      <c r="D9" s="104">
        <v>105</v>
      </c>
      <c r="E9" s="104">
        <v>53</v>
      </c>
      <c r="F9" s="104">
        <v>0</v>
      </c>
      <c r="G9" s="104">
        <v>365</v>
      </c>
      <c r="H9" s="104">
        <v>0</v>
      </c>
      <c r="I9" s="104">
        <v>49009</v>
      </c>
      <c r="J9" s="104">
        <v>49009</v>
      </c>
      <c r="K9" s="104">
        <v>0</v>
      </c>
      <c r="L9" s="104">
        <v>0</v>
      </c>
      <c r="M9" s="104">
        <v>17548</v>
      </c>
      <c r="N9" s="104">
        <v>13967</v>
      </c>
      <c r="O9" s="104">
        <v>26173</v>
      </c>
      <c r="P9" s="104">
        <v>25317</v>
      </c>
      <c r="Q9" s="104">
        <v>783998</v>
      </c>
      <c r="R9" s="104">
        <v>43</v>
      </c>
    </row>
    <row r="10" spans="1:18" ht="30.75" customHeight="1">
      <c r="A10" s="87" t="s">
        <v>110</v>
      </c>
      <c r="B10" s="94" t="s">
        <v>284</v>
      </c>
      <c r="C10" s="104">
        <v>120385</v>
      </c>
      <c r="D10" s="104">
        <v>0</v>
      </c>
      <c r="E10" s="104">
        <v>0</v>
      </c>
      <c r="F10" s="104">
        <v>0</v>
      </c>
      <c r="G10" s="104">
        <v>2</v>
      </c>
      <c r="H10" s="104">
        <v>0</v>
      </c>
      <c r="I10" s="104">
        <v>1</v>
      </c>
      <c r="J10" s="104">
        <v>1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4574</v>
      </c>
      <c r="Q10" s="104">
        <v>115808</v>
      </c>
      <c r="R10" s="104">
        <v>0</v>
      </c>
    </row>
    <row r="11" spans="1:18" ht="33" customHeight="1">
      <c r="A11" s="86" t="s">
        <v>75</v>
      </c>
      <c r="B11" s="94" t="s">
        <v>285</v>
      </c>
      <c r="C11" s="104">
        <v>5988779</v>
      </c>
      <c r="D11" s="104">
        <v>50341</v>
      </c>
      <c r="E11" s="104">
        <v>50341</v>
      </c>
      <c r="F11" s="104">
        <v>0</v>
      </c>
      <c r="G11" s="104">
        <v>0</v>
      </c>
      <c r="H11" s="104">
        <v>0</v>
      </c>
      <c r="I11" s="104">
        <v>3809</v>
      </c>
      <c r="J11" s="104">
        <v>3809</v>
      </c>
      <c r="K11" s="104">
        <v>0</v>
      </c>
      <c r="L11" s="104">
        <v>0</v>
      </c>
      <c r="M11" s="104">
        <v>2143</v>
      </c>
      <c r="N11" s="104">
        <v>233</v>
      </c>
      <c r="O11" s="104">
        <v>8347</v>
      </c>
      <c r="P11" s="104">
        <v>19715</v>
      </c>
      <c r="Q11" s="104">
        <v>5071915</v>
      </c>
      <c r="R11" s="104">
        <v>832275</v>
      </c>
    </row>
    <row r="12" spans="1:18" ht="39.75" customHeight="1">
      <c r="A12" s="87" t="s">
        <v>34</v>
      </c>
      <c r="B12" s="94" t="s">
        <v>286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ht="39.75" customHeight="1">
      <c r="A13" s="87" t="s">
        <v>28</v>
      </c>
      <c r="B13" s="94" t="s">
        <v>287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ht="39.75" customHeight="1">
      <c r="A14" s="86" t="s">
        <v>54</v>
      </c>
      <c r="B14" s="94" t="s">
        <v>288</v>
      </c>
      <c r="C14" s="104">
        <v>5606895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3107</v>
      </c>
      <c r="J14" s="104">
        <v>3107</v>
      </c>
      <c r="K14" s="104">
        <v>0</v>
      </c>
      <c r="L14" s="104">
        <v>0</v>
      </c>
      <c r="M14" s="104">
        <v>2143</v>
      </c>
      <c r="N14" s="104">
        <v>0</v>
      </c>
      <c r="O14" s="104">
        <v>7773</v>
      </c>
      <c r="P14" s="104">
        <v>12210</v>
      </c>
      <c r="Q14" s="104">
        <v>4749387</v>
      </c>
      <c r="R14" s="104">
        <v>832275</v>
      </c>
    </row>
    <row r="15" spans="1:18" ht="25.5" customHeight="1">
      <c r="A15" s="87" t="s">
        <v>111</v>
      </c>
      <c r="B15" s="94" t="s">
        <v>289</v>
      </c>
      <c r="C15" s="104">
        <v>5250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3107</v>
      </c>
      <c r="J15" s="104">
        <v>3107</v>
      </c>
      <c r="K15" s="104">
        <v>0</v>
      </c>
      <c r="L15" s="104">
        <v>0</v>
      </c>
      <c r="M15" s="104">
        <v>2143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</row>
    <row r="16" spans="1:18" ht="72" customHeight="1">
      <c r="A16" s="86" t="s">
        <v>48</v>
      </c>
      <c r="B16" s="94" t="s">
        <v>290</v>
      </c>
      <c r="C16" s="104">
        <v>353621</v>
      </c>
      <c r="D16" s="104">
        <v>22078</v>
      </c>
      <c r="E16" s="104">
        <v>22078</v>
      </c>
      <c r="F16" s="104">
        <v>0</v>
      </c>
      <c r="G16" s="104">
        <v>0</v>
      </c>
      <c r="H16" s="104">
        <v>0</v>
      </c>
      <c r="I16" s="104">
        <v>702</v>
      </c>
      <c r="J16" s="104">
        <v>702</v>
      </c>
      <c r="K16" s="104">
        <v>0</v>
      </c>
      <c r="L16" s="104">
        <v>0</v>
      </c>
      <c r="M16" s="104">
        <v>0</v>
      </c>
      <c r="N16" s="104">
        <v>233</v>
      </c>
      <c r="O16" s="104">
        <v>574</v>
      </c>
      <c r="P16" s="104">
        <v>7505</v>
      </c>
      <c r="Q16" s="104">
        <v>322528</v>
      </c>
      <c r="R16" s="104">
        <v>0</v>
      </c>
    </row>
    <row r="17" spans="1:18" ht="27" customHeight="1">
      <c r="A17" s="87" t="s">
        <v>111</v>
      </c>
      <c r="B17" s="94" t="s">
        <v>291</v>
      </c>
      <c r="C17" s="104">
        <v>883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883</v>
      </c>
      <c r="Q17" s="104">
        <v>0</v>
      </c>
      <c r="R17" s="104">
        <v>0</v>
      </c>
    </row>
    <row r="18" spans="1:18" ht="31.5" customHeight="1">
      <c r="A18" s="86" t="s">
        <v>154</v>
      </c>
      <c r="B18" s="94" t="s">
        <v>292</v>
      </c>
      <c r="C18" s="104">
        <v>28263</v>
      </c>
      <c r="D18" s="104">
        <v>28263</v>
      </c>
      <c r="E18" s="104">
        <v>28263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</row>
    <row r="19" spans="1:18" ht="31.5" customHeight="1">
      <c r="A19" s="86" t="s">
        <v>81</v>
      </c>
      <c r="B19" s="94" t="s">
        <v>293</v>
      </c>
      <c r="C19" s="104">
        <v>1517</v>
      </c>
      <c r="D19" s="104">
        <v>1517</v>
      </c>
      <c r="E19" s="104">
        <v>1517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</row>
    <row r="20" spans="1:18" ht="31.5" customHeight="1">
      <c r="A20" s="87" t="s">
        <v>7</v>
      </c>
      <c r="B20" s="9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31.5" customHeight="1">
      <c r="A21" s="87" t="s">
        <v>160</v>
      </c>
      <c r="B21" s="94" t="s">
        <v>294</v>
      </c>
      <c r="C21" s="104">
        <v>1517</v>
      </c>
      <c r="D21" s="104">
        <v>1517</v>
      </c>
      <c r="E21" s="104">
        <v>1517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</row>
    <row r="22" spans="1:18" ht="44.25" customHeight="1">
      <c r="A22" s="87" t="s">
        <v>164</v>
      </c>
      <c r="B22" s="94" t="s">
        <v>295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</row>
    <row r="23" spans="1:18" ht="40.5" customHeight="1">
      <c r="A23" s="87" t="s">
        <v>79</v>
      </c>
      <c r="B23" s="94" t="s">
        <v>296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</row>
    <row r="24" spans="1:18" ht="39" customHeight="1">
      <c r="A24" s="87" t="s">
        <v>78</v>
      </c>
      <c r="B24" s="94" t="s">
        <v>297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</row>
    <row r="25" spans="1:18" ht="38.25">
      <c r="A25" s="87" t="s">
        <v>85</v>
      </c>
      <c r="B25" s="94" t="s">
        <v>298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</row>
    <row r="26" spans="1:18" ht="25.5">
      <c r="A26" s="87" t="s">
        <v>299</v>
      </c>
      <c r="B26" s="94" t="s">
        <v>300</v>
      </c>
      <c r="C26" s="104">
        <v>2688857</v>
      </c>
      <c r="D26" s="104">
        <v>25108</v>
      </c>
      <c r="E26" s="104">
        <v>25084</v>
      </c>
      <c r="F26" s="104">
        <v>0</v>
      </c>
      <c r="G26" s="104">
        <v>13</v>
      </c>
      <c r="H26" s="104">
        <v>1097</v>
      </c>
      <c r="I26" s="104">
        <v>10444</v>
      </c>
      <c r="J26" s="104">
        <v>10421</v>
      </c>
      <c r="K26" s="104">
        <v>23</v>
      </c>
      <c r="L26" s="104">
        <v>3</v>
      </c>
      <c r="M26" s="104">
        <v>5755</v>
      </c>
      <c r="N26" s="104">
        <v>3707</v>
      </c>
      <c r="O26" s="104">
        <v>4532</v>
      </c>
      <c r="P26" s="104">
        <v>8122</v>
      </c>
      <c r="Q26" s="104">
        <v>2292819</v>
      </c>
      <c r="R26" s="104">
        <v>337239</v>
      </c>
    </row>
    <row r="27" spans="1:18" ht="47.25" customHeight="1">
      <c r="A27" s="87" t="s">
        <v>75</v>
      </c>
      <c r="B27" s="94" t="s">
        <v>301</v>
      </c>
      <c r="C27" s="104">
        <v>2402471</v>
      </c>
      <c r="D27" s="104">
        <v>20246</v>
      </c>
      <c r="E27" s="104">
        <v>20246</v>
      </c>
      <c r="F27" s="104">
        <v>0</v>
      </c>
      <c r="G27" s="104">
        <v>0</v>
      </c>
      <c r="H27" s="104">
        <v>0</v>
      </c>
      <c r="I27" s="104">
        <v>1987</v>
      </c>
      <c r="J27" s="104">
        <v>1987</v>
      </c>
      <c r="K27" s="104">
        <v>0</v>
      </c>
      <c r="L27" s="104">
        <v>0</v>
      </c>
      <c r="M27" s="104">
        <v>1368</v>
      </c>
      <c r="N27" s="104">
        <v>1151</v>
      </c>
      <c r="O27" s="104">
        <v>3199</v>
      </c>
      <c r="P27" s="104">
        <v>5065</v>
      </c>
      <c r="Q27" s="104">
        <v>2032223</v>
      </c>
      <c r="R27" s="104">
        <v>337231</v>
      </c>
    </row>
    <row r="28" spans="1:18" ht="47.25" customHeight="1">
      <c r="A28" s="87" t="s">
        <v>7</v>
      </c>
      <c r="B28" s="9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47.25" customHeight="1">
      <c r="A29" s="87" t="s">
        <v>302</v>
      </c>
      <c r="B29" s="94" t="s">
        <v>303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</row>
    <row r="30" spans="1:18" ht="30" customHeight="1">
      <c r="A30" s="87" t="s">
        <v>304</v>
      </c>
      <c r="B30" s="94" t="s">
        <v>305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</row>
    <row r="31" spans="1:18" ht="38.25">
      <c r="A31" s="86" t="s">
        <v>54</v>
      </c>
      <c r="B31" s="94" t="s">
        <v>306</v>
      </c>
      <c r="C31" s="104">
        <v>2270457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1984</v>
      </c>
      <c r="J31" s="104">
        <v>1984</v>
      </c>
      <c r="K31" s="104">
        <v>0</v>
      </c>
      <c r="L31" s="104">
        <v>0</v>
      </c>
      <c r="M31" s="104">
        <v>1368</v>
      </c>
      <c r="N31" s="104">
        <v>0</v>
      </c>
      <c r="O31" s="104">
        <v>3149</v>
      </c>
      <c r="P31" s="104">
        <v>4944</v>
      </c>
      <c r="Q31" s="104">
        <v>1921780</v>
      </c>
      <c r="R31" s="104">
        <v>337231</v>
      </c>
    </row>
    <row r="32" spans="1:18" ht="31.5" customHeight="1">
      <c r="A32" s="87" t="s">
        <v>111</v>
      </c>
      <c r="B32" s="94" t="s">
        <v>307</v>
      </c>
      <c r="C32" s="104">
        <v>3352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1984</v>
      </c>
      <c r="J32" s="104">
        <v>1984</v>
      </c>
      <c r="K32" s="104">
        <v>0</v>
      </c>
      <c r="L32" s="104">
        <v>0</v>
      </c>
      <c r="M32" s="104">
        <v>1368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</row>
    <row r="33" spans="1:18" ht="69" customHeight="1">
      <c r="A33" s="86" t="s">
        <v>48</v>
      </c>
      <c r="B33" s="94" t="s">
        <v>308</v>
      </c>
      <c r="C33" s="104">
        <v>121851</v>
      </c>
      <c r="D33" s="104">
        <v>10083</v>
      </c>
      <c r="E33" s="104">
        <v>10083</v>
      </c>
      <c r="F33" s="104">
        <v>0</v>
      </c>
      <c r="G33" s="104">
        <v>0</v>
      </c>
      <c r="H33" s="104">
        <v>0</v>
      </c>
      <c r="I33" s="104">
        <v>3</v>
      </c>
      <c r="J33" s="104">
        <v>3</v>
      </c>
      <c r="K33" s="104">
        <v>0</v>
      </c>
      <c r="L33" s="104">
        <v>0</v>
      </c>
      <c r="M33" s="104">
        <v>0</v>
      </c>
      <c r="N33" s="104">
        <v>1151</v>
      </c>
      <c r="O33" s="104">
        <v>50</v>
      </c>
      <c r="P33" s="104">
        <v>121</v>
      </c>
      <c r="Q33" s="104">
        <v>110443</v>
      </c>
      <c r="R33" s="104">
        <v>0</v>
      </c>
    </row>
    <row r="34" spans="1:18" ht="30.75" customHeight="1">
      <c r="A34" s="87" t="s">
        <v>111</v>
      </c>
      <c r="B34" s="94" t="s">
        <v>309</v>
      </c>
      <c r="C34" s="104">
        <v>54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54</v>
      </c>
      <c r="Q34" s="104">
        <v>0</v>
      </c>
      <c r="R34" s="104">
        <v>0</v>
      </c>
    </row>
    <row r="35" spans="1:18" ht="30.75" customHeight="1">
      <c r="A35" s="86" t="s">
        <v>154</v>
      </c>
      <c r="B35" s="94" t="s">
        <v>310</v>
      </c>
      <c r="C35" s="104">
        <v>10163</v>
      </c>
      <c r="D35" s="104">
        <v>10163</v>
      </c>
      <c r="E35" s="104">
        <v>10163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</row>
    <row r="36" spans="1:18" ht="30.75" customHeight="1">
      <c r="A36" s="86" t="s">
        <v>81</v>
      </c>
      <c r="B36" s="94" t="s">
        <v>311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</row>
    <row r="37" spans="1:18" ht="37.5" customHeight="1">
      <c r="A37" s="87" t="s">
        <v>164</v>
      </c>
      <c r="B37" s="94" t="s">
        <v>312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</row>
    <row r="38" spans="1:18" ht="37.5" customHeight="1">
      <c r="A38" s="87" t="s">
        <v>79</v>
      </c>
      <c r="B38" s="94" t="s">
        <v>313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</row>
    <row r="39" spans="1:18" ht="13.5" customHeight="1">
      <c r="A39" s="87" t="s">
        <v>78</v>
      </c>
      <c r="B39" s="94" t="s">
        <v>314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</row>
    <row r="40" spans="1:18" ht="51.75" customHeight="1">
      <c r="A40" s="87" t="s">
        <v>85</v>
      </c>
      <c r="B40" s="94" t="s">
        <v>315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</row>
    <row r="41" spans="1:18" ht="15">
      <c r="A41" s="81" t="s">
        <v>41</v>
      </c>
      <c r="B41" s="94" t="s">
        <v>316</v>
      </c>
      <c r="C41" s="104">
        <v>34331601</v>
      </c>
      <c r="D41" s="104">
        <v>270313</v>
      </c>
      <c r="E41" s="104">
        <v>270133</v>
      </c>
      <c r="F41" s="104">
        <v>0</v>
      </c>
      <c r="G41" s="104">
        <v>1110</v>
      </c>
      <c r="H41" s="104">
        <v>1097</v>
      </c>
      <c r="I41" s="104">
        <v>181773</v>
      </c>
      <c r="J41" s="104">
        <v>181750</v>
      </c>
      <c r="K41" s="104">
        <v>23</v>
      </c>
      <c r="L41" s="104">
        <v>3</v>
      </c>
      <c r="M41" s="104">
        <v>73218</v>
      </c>
      <c r="N41" s="104">
        <v>48842</v>
      </c>
      <c r="O41" s="104">
        <v>122837</v>
      </c>
      <c r="P41" s="104">
        <v>178574</v>
      </c>
      <c r="Q41" s="104">
        <v>29112727</v>
      </c>
      <c r="R41" s="104">
        <v>4340930</v>
      </c>
    </row>
    <row r="42" spans="1:18" ht="15">
      <c r="A42" s="19"/>
      <c r="B42" s="95"/>
      <c r="C42" s="96"/>
      <c r="D42" s="96"/>
      <c r="E42" s="96"/>
      <c r="F42" s="97"/>
      <c r="G42" s="96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8" ht="15">
      <c r="A43" s="88" t="s">
        <v>317</v>
      </c>
      <c r="B43" s="99"/>
      <c r="C43" s="99"/>
      <c r="D43" s="96"/>
      <c r="E43" s="96"/>
      <c r="F43" s="97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ht="45">
      <c r="A44" s="90" t="s">
        <v>318</v>
      </c>
      <c r="B44" s="100" t="s">
        <v>8</v>
      </c>
      <c r="C44" s="100" t="s">
        <v>318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5">
      <c r="A45" s="81" t="s">
        <v>5</v>
      </c>
      <c r="B45" s="94" t="s">
        <v>6</v>
      </c>
      <c r="C45" s="94" t="s">
        <v>319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15">
      <c r="A46" s="81" t="s">
        <v>275</v>
      </c>
      <c r="B46" s="94"/>
      <c r="C46" s="9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38.25">
      <c r="A47" s="82" t="s">
        <v>320</v>
      </c>
      <c r="B47" s="94" t="s">
        <v>321</v>
      </c>
      <c r="C47" s="104">
        <v>0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</sheetData>
  <sheetProtection/>
  <mergeCells count="19">
    <mergeCell ref="D4:D5"/>
    <mergeCell ref="O4:O5"/>
    <mergeCell ref="G4:G5"/>
    <mergeCell ref="H4:H5"/>
    <mergeCell ref="I4:I5"/>
    <mergeCell ref="D3:R3"/>
    <mergeCell ref="J4:K4"/>
    <mergeCell ref="P4:P5"/>
    <mergeCell ref="Q4:Q5"/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</mergeCells>
  <printOptions horizontalCentered="1"/>
  <pageMargins left="0" right="0" top="0" bottom="0" header="0" footer="0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75" zoomScaleSheetLayoutView="75" zoomScalePageLayoutView="0" workbookViewId="0" topLeftCell="A1">
      <selection activeCell="E9" sqref="E9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04"/>
      <c r="C1" s="205"/>
      <c r="D1" s="206"/>
      <c r="E1" s="207"/>
      <c r="F1" s="119" t="s">
        <v>86</v>
      </c>
    </row>
    <row r="2" spans="1:6" ht="33" customHeight="1">
      <c r="A2" s="203" t="s">
        <v>87</v>
      </c>
      <c r="B2" s="203"/>
      <c r="C2" s="203"/>
      <c r="D2" s="203"/>
      <c r="E2" s="203"/>
      <c r="F2" s="203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85"/>
      <c r="B4" s="180" t="s">
        <v>8</v>
      </c>
      <c r="C4" s="180" t="s">
        <v>88</v>
      </c>
      <c r="D4" s="180" t="s">
        <v>89</v>
      </c>
      <c r="E4" s="180"/>
      <c r="F4" s="180"/>
    </row>
    <row r="5" spans="1:6" ht="123.75" customHeight="1">
      <c r="A5" s="185"/>
      <c r="B5" s="180"/>
      <c r="C5" s="180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322</v>
      </c>
      <c r="B7" s="105" t="s">
        <v>323</v>
      </c>
      <c r="C7" s="104">
        <v>2248711</v>
      </c>
      <c r="D7" s="104">
        <v>1660455</v>
      </c>
      <c r="E7" s="104">
        <v>242365</v>
      </c>
      <c r="F7" s="104">
        <v>345891</v>
      </c>
    </row>
    <row r="8" spans="1:6" ht="12.75">
      <c r="A8" s="110" t="s">
        <v>74</v>
      </c>
      <c r="B8" s="105" t="s">
        <v>324</v>
      </c>
      <c r="C8" s="104">
        <v>2221107</v>
      </c>
      <c r="D8" s="104">
        <v>1644131</v>
      </c>
      <c r="E8" s="104">
        <v>241142</v>
      </c>
      <c r="F8" s="104">
        <v>335834</v>
      </c>
    </row>
    <row r="9" spans="1:6" ht="32.25" customHeight="1">
      <c r="A9" s="110" t="s">
        <v>7</v>
      </c>
      <c r="B9" s="105"/>
      <c r="C9" s="105"/>
      <c r="D9" s="105"/>
      <c r="E9" s="105"/>
      <c r="F9" s="105"/>
    </row>
    <row r="10" spans="1:6" ht="32.25" customHeight="1">
      <c r="A10" s="111" t="s">
        <v>80</v>
      </c>
      <c r="B10" s="105" t="s">
        <v>325</v>
      </c>
      <c r="C10" s="104">
        <v>1654011</v>
      </c>
      <c r="D10" s="104">
        <v>1157062</v>
      </c>
      <c r="E10" s="104">
        <v>221253</v>
      </c>
      <c r="F10" s="104">
        <v>275696</v>
      </c>
    </row>
    <row r="11" spans="1:6" ht="12.75">
      <c r="A11" s="111" t="s">
        <v>125</v>
      </c>
      <c r="B11" s="105"/>
      <c r="C11" s="105"/>
      <c r="D11" s="105"/>
      <c r="E11" s="105"/>
      <c r="F11" s="105"/>
    </row>
    <row r="12" spans="1:6" ht="38.25" customHeight="1">
      <c r="A12" s="112" t="s">
        <v>110</v>
      </c>
      <c r="B12" s="105" t="s">
        <v>326</v>
      </c>
      <c r="C12" s="104">
        <v>840569</v>
      </c>
      <c r="D12" s="104">
        <v>582202</v>
      </c>
      <c r="E12" s="104">
        <v>113030</v>
      </c>
      <c r="F12" s="104">
        <v>145337</v>
      </c>
    </row>
    <row r="13" spans="1:6" ht="38.25" customHeight="1">
      <c r="A13" s="112" t="s">
        <v>33</v>
      </c>
      <c r="B13" s="105" t="s">
        <v>327</v>
      </c>
      <c r="C13" s="104">
        <v>149313</v>
      </c>
      <c r="D13" s="104">
        <v>119554</v>
      </c>
      <c r="E13" s="104">
        <v>8179</v>
      </c>
      <c r="F13" s="104">
        <v>21580</v>
      </c>
    </row>
    <row r="14" spans="1:9" ht="30" customHeight="1">
      <c r="A14" s="112" t="s">
        <v>128</v>
      </c>
      <c r="B14" s="105"/>
      <c r="C14" s="105"/>
      <c r="D14" s="105"/>
      <c r="E14" s="105"/>
      <c r="F14" s="105"/>
      <c r="I14" s="64"/>
    </row>
    <row r="15" spans="1:6" ht="38.25" customHeight="1">
      <c r="A15" s="113" t="s">
        <v>328</v>
      </c>
      <c r="B15" s="105" t="s">
        <v>329</v>
      </c>
      <c r="C15" s="104">
        <v>140592</v>
      </c>
      <c r="D15" s="104">
        <v>113568</v>
      </c>
      <c r="E15" s="104">
        <v>7344</v>
      </c>
      <c r="F15" s="104">
        <v>19680</v>
      </c>
    </row>
    <row r="16" spans="1:6" ht="28.5" customHeight="1">
      <c r="A16" s="111" t="s">
        <v>75</v>
      </c>
      <c r="B16" s="105" t="s">
        <v>330</v>
      </c>
      <c r="C16" s="104">
        <v>567096</v>
      </c>
      <c r="D16" s="104">
        <v>487069</v>
      </c>
      <c r="E16" s="104">
        <v>19889</v>
      </c>
      <c r="F16" s="104">
        <v>60138</v>
      </c>
    </row>
    <row r="17" spans="1:6" ht="36.75" customHeight="1">
      <c r="A17" s="112" t="s">
        <v>93</v>
      </c>
      <c r="B17" s="105" t="s">
        <v>331</v>
      </c>
      <c r="C17" s="104">
        <v>39100</v>
      </c>
      <c r="D17" s="104">
        <v>39100</v>
      </c>
      <c r="E17" s="104">
        <v>0</v>
      </c>
      <c r="F17" s="104">
        <v>0</v>
      </c>
    </row>
    <row r="18" spans="1:6" ht="21" customHeight="1">
      <c r="A18" s="112" t="s">
        <v>28</v>
      </c>
      <c r="B18" s="105" t="s">
        <v>332</v>
      </c>
      <c r="C18" s="104">
        <v>586</v>
      </c>
      <c r="D18" s="104">
        <v>457</v>
      </c>
      <c r="E18" s="104">
        <v>20</v>
      </c>
      <c r="F18" s="104">
        <v>109</v>
      </c>
    </row>
    <row r="19" spans="1:6" ht="33" customHeight="1">
      <c r="A19" s="112" t="s">
        <v>54</v>
      </c>
      <c r="B19" s="105" t="s">
        <v>333</v>
      </c>
      <c r="C19" s="104">
        <v>367092</v>
      </c>
      <c r="D19" s="104">
        <v>315156</v>
      </c>
      <c r="E19" s="104">
        <v>7561</v>
      </c>
      <c r="F19" s="104">
        <v>44375</v>
      </c>
    </row>
    <row r="20" spans="1:6" ht="21" customHeight="1">
      <c r="A20" s="113" t="s">
        <v>69</v>
      </c>
      <c r="B20" s="105" t="s">
        <v>334</v>
      </c>
      <c r="C20" s="104">
        <v>33760</v>
      </c>
      <c r="D20" s="104">
        <v>27713</v>
      </c>
      <c r="E20" s="104">
        <v>1395</v>
      </c>
      <c r="F20" s="104">
        <v>4652</v>
      </c>
    </row>
    <row r="21" spans="1:6" ht="21" customHeight="1">
      <c r="A21" s="113" t="s">
        <v>70</v>
      </c>
      <c r="B21" s="105" t="s">
        <v>335</v>
      </c>
      <c r="C21" s="104">
        <v>0</v>
      </c>
      <c r="D21" s="104">
        <v>0</v>
      </c>
      <c r="E21" s="104">
        <v>0</v>
      </c>
      <c r="F21" s="104">
        <v>0</v>
      </c>
    </row>
    <row r="22" spans="1:6" ht="21" customHeight="1">
      <c r="A22" s="113" t="s">
        <v>71</v>
      </c>
      <c r="B22" s="105" t="s">
        <v>336</v>
      </c>
      <c r="C22" s="104">
        <v>9262</v>
      </c>
      <c r="D22" s="104">
        <v>9122</v>
      </c>
      <c r="E22" s="104">
        <v>50</v>
      </c>
      <c r="F22" s="104">
        <v>90</v>
      </c>
    </row>
    <row r="23" spans="1:6" ht="48.75" customHeight="1">
      <c r="A23" s="113" t="s">
        <v>72</v>
      </c>
      <c r="B23" s="105" t="s">
        <v>337</v>
      </c>
      <c r="C23" s="104">
        <v>322359</v>
      </c>
      <c r="D23" s="104">
        <v>276951</v>
      </c>
      <c r="E23" s="104">
        <v>6054</v>
      </c>
      <c r="F23" s="104">
        <v>39354</v>
      </c>
    </row>
    <row r="24" spans="1:6" ht="19.5" customHeight="1">
      <c r="A24" s="114" t="s">
        <v>111</v>
      </c>
      <c r="B24" s="105" t="s">
        <v>338</v>
      </c>
      <c r="C24" s="104">
        <v>56463</v>
      </c>
      <c r="D24" s="104">
        <v>51069</v>
      </c>
      <c r="E24" s="104">
        <v>1774</v>
      </c>
      <c r="F24" s="104">
        <v>3620</v>
      </c>
    </row>
    <row r="25" spans="1:6" ht="19.5" customHeight="1">
      <c r="A25" s="113" t="s">
        <v>77</v>
      </c>
      <c r="B25" s="105" t="s">
        <v>339</v>
      </c>
      <c r="C25" s="104">
        <v>1711</v>
      </c>
      <c r="D25" s="104">
        <v>1370</v>
      </c>
      <c r="E25" s="104">
        <v>62</v>
      </c>
      <c r="F25" s="104">
        <v>279</v>
      </c>
    </row>
    <row r="26" spans="1:6" ht="53.25" customHeight="1">
      <c r="A26" s="112" t="s">
        <v>48</v>
      </c>
      <c r="B26" s="105" t="s">
        <v>340</v>
      </c>
      <c r="C26" s="104">
        <v>156791</v>
      </c>
      <c r="D26" s="104">
        <v>129336</v>
      </c>
      <c r="E26" s="104">
        <v>11730</v>
      </c>
      <c r="F26" s="104">
        <v>15725</v>
      </c>
    </row>
    <row r="27" spans="1:6" ht="21.75" customHeight="1">
      <c r="A27" s="113" t="s">
        <v>149</v>
      </c>
      <c r="B27" s="105" t="s">
        <v>341</v>
      </c>
      <c r="C27" s="104">
        <v>156544</v>
      </c>
      <c r="D27" s="104">
        <v>129106</v>
      </c>
      <c r="E27" s="104">
        <v>11730</v>
      </c>
      <c r="F27" s="104">
        <v>15708</v>
      </c>
    </row>
    <row r="28" spans="1:6" ht="31.5" customHeight="1">
      <c r="A28" s="114" t="s">
        <v>111</v>
      </c>
      <c r="B28" s="105" t="s">
        <v>342</v>
      </c>
      <c r="C28" s="104">
        <v>85085</v>
      </c>
      <c r="D28" s="104">
        <v>68653</v>
      </c>
      <c r="E28" s="104">
        <v>7841</v>
      </c>
      <c r="F28" s="104">
        <v>8591</v>
      </c>
    </row>
    <row r="29" spans="1:6" ht="39" customHeight="1">
      <c r="A29" s="113" t="s">
        <v>152</v>
      </c>
      <c r="B29" s="105" t="s">
        <v>343</v>
      </c>
      <c r="C29" s="104">
        <v>247</v>
      </c>
      <c r="D29" s="104">
        <v>230</v>
      </c>
      <c r="E29" s="104">
        <v>0</v>
      </c>
      <c r="F29" s="104">
        <v>17</v>
      </c>
    </row>
    <row r="30" spans="1:6" ht="39" customHeight="1">
      <c r="A30" s="112" t="s">
        <v>154</v>
      </c>
      <c r="B30" s="105" t="s">
        <v>344</v>
      </c>
      <c r="C30" s="104">
        <v>5238</v>
      </c>
      <c r="D30" s="104">
        <v>4390</v>
      </c>
      <c r="E30" s="104">
        <v>640</v>
      </c>
      <c r="F30" s="104">
        <v>208</v>
      </c>
    </row>
    <row r="31" spans="1:6" ht="39" customHeight="1">
      <c r="A31" s="113" t="s">
        <v>42</v>
      </c>
      <c r="B31" s="105" t="s">
        <v>345</v>
      </c>
      <c r="C31" s="104">
        <v>5238</v>
      </c>
      <c r="D31" s="104">
        <v>4390</v>
      </c>
      <c r="E31" s="104">
        <v>640</v>
      </c>
      <c r="F31" s="104">
        <v>208</v>
      </c>
    </row>
    <row r="32" spans="1:6" ht="39" customHeight="1">
      <c r="A32" s="113" t="s">
        <v>157</v>
      </c>
      <c r="B32" s="105" t="s">
        <v>346</v>
      </c>
      <c r="C32" s="104">
        <v>0</v>
      </c>
      <c r="D32" s="104">
        <v>0</v>
      </c>
      <c r="E32" s="104">
        <v>0</v>
      </c>
      <c r="F32" s="104">
        <v>0</v>
      </c>
    </row>
    <row r="33" spans="1:6" ht="39" customHeight="1">
      <c r="A33" s="110" t="s">
        <v>81</v>
      </c>
      <c r="B33" s="105" t="s">
        <v>347</v>
      </c>
      <c r="C33" s="104">
        <v>29810</v>
      </c>
      <c r="D33" s="104">
        <v>18346</v>
      </c>
      <c r="E33" s="104">
        <v>1362</v>
      </c>
      <c r="F33" s="104">
        <v>10102</v>
      </c>
    </row>
    <row r="34" spans="1:6" ht="33.75" customHeight="1">
      <c r="A34" s="110" t="s">
        <v>7</v>
      </c>
      <c r="B34" s="105"/>
      <c r="C34" s="105"/>
      <c r="D34" s="105"/>
      <c r="E34" s="105"/>
      <c r="F34" s="105"/>
    </row>
    <row r="35" spans="1:6" ht="30.75" customHeight="1">
      <c r="A35" s="111" t="s">
        <v>160</v>
      </c>
      <c r="B35" s="105" t="s">
        <v>348</v>
      </c>
      <c r="C35" s="104">
        <v>2206</v>
      </c>
      <c r="D35" s="104">
        <v>2022</v>
      </c>
      <c r="E35" s="104">
        <v>139</v>
      </c>
      <c r="F35" s="104">
        <v>45</v>
      </c>
    </row>
    <row r="36" spans="1:6" s="78" customFormat="1" ht="25.5">
      <c r="A36" s="111" t="s">
        <v>164</v>
      </c>
      <c r="B36" s="105" t="s">
        <v>349</v>
      </c>
      <c r="C36" s="104">
        <v>599</v>
      </c>
      <c r="D36" s="104">
        <v>363</v>
      </c>
      <c r="E36" s="104">
        <v>63</v>
      </c>
      <c r="F36" s="104">
        <v>173</v>
      </c>
    </row>
    <row r="37" spans="1:6" ht="12.75">
      <c r="A37" s="111" t="s">
        <v>79</v>
      </c>
      <c r="B37" s="105" t="s">
        <v>350</v>
      </c>
      <c r="C37" s="104">
        <v>2331</v>
      </c>
      <c r="D37" s="104">
        <v>1764</v>
      </c>
      <c r="E37" s="104">
        <v>35</v>
      </c>
      <c r="F37" s="104">
        <v>532</v>
      </c>
    </row>
    <row r="38" spans="1:6" ht="32.25" customHeight="1">
      <c r="A38" s="111" t="s">
        <v>78</v>
      </c>
      <c r="B38" s="105" t="s">
        <v>351</v>
      </c>
      <c r="C38" s="104">
        <v>4262</v>
      </c>
      <c r="D38" s="104">
        <v>3763</v>
      </c>
      <c r="E38" s="104">
        <v>227</v>
      </c>
      <c r="F38" s="104">
        <v>272</v>
      </c>
    </row>
    <row r="39" spans="1:6" ht="26.25" customHeight="1">
      <c r="A39" s="111" t="s">
        <v>85</v>
      </c>
      <c r="B39" s="105" t="s">
        <v>352</v>
      </c>
      <c r="C39" s="104">
        <v>20412</v>
      </c>
      <c r="D39" s="104">
        <v>10434</v>
      </c>
      <c r="E39" s="104">
        <v>898</v>
      </c>
      <c r="F39" s="104">
        <v>9080</v>
      </c>
    </row>
    <row r="40" spans="1:6" s="103" customFormat="1" ht="32.25" customHeight="1">
      <c r="A40" s="109" t="s">
        <v>353</v>
      </c>
      <c r="B40" s="105" t="s">
        <v>354</v>
      </c>
      <c r="C40" s="104">
        <v>2066614</v>
      </c>
      <c r="D40" s="104">
        <v>1497461</v>
      </c>
      <c r="E40" s="104">
        <v>240559</v>
      </c>
      <c r="F40" s="104">
        <v>328594</v>
      </c>
    </row>
    <row r="41" spans="1:6" ht="19.5" customHeight="1">
      <c r="A41" s="110" t="s">
        <v>75</v>
      </c>
      <c r="B41" s="105" t="s">
        <v>355</v>
      </c>
      <c r="C41" s="104">
        <v>300720</v>
      </c>
      <c r="D41" s="104">
        <v>264064</v>
      </c>
      <c r="E41" s="104">
        <v>11431</v>
      </c>
      <c r="F41" s="104">
        <v>25225</v>
      </c>
    </row>
    <row r="42" spans="1:6" ht="34.5" customHeight="1">
      <c r="A42" s="111" t="s">
        <v>93</v>
      </c>
      <c r="B42" s="105" t="s">
        <v>356</v>
      </c>
      <c r="C42" s="104">
        <v>72883</v>
      </c>
      <c r="D42" s="104">
        <v>72883</v>
      </c>
      <c r="E42" s="104">
        <v>0</v>
      </c>
      <c r="F42" s="104">
        <v>0</v>
      </c>
    </row>
    <row r="43" spans="1:6" ht="19.5" customHeight="1">
      <c r="A43" s="111" t="s">
        <v>304</v>
      </c>
      <c r="B43" s="105" t="s">
        <v>357</v>
      </c>
      <c r="C43" s="104">
        <v>121</v>
      </c>
      <c r="D43" s="104">
        <v>83</v>
      </c>
      <c r="E43" s="104">
        <v>4</v>
      </c>
      <c r="F43" s="104">
        <v>34</v>
      </c>
    </row>
    <row r="44" spans="1:6" ht="33" customHeight="1">
      <c r="A44" s="111" t="s">
        <v>54</v>
      </c>
      <c r="B44" s="105" t="s">
        <v>358</v>
      </c>
      <c r="C44" s="104">
        <v>148477</v>
      </c>
      <c r="D44" s="104">
        <v>125180</v>
      </c>
      <c r="E44" s="104">
        <v>5561</v>
      </c>
      <c r="F44" s="104">
        <v>17736</v>
      </c>
    </row>
    <row r="45" spans="1:6" ht="19.5" customHeight="1">
      <c r="A45" s="112" t="s">
        <v>69</v>
      </c>
      <c r="B45" s="105" t="s">
        <v>359</v>
      </c>
      <c r="C45" s="104">
        <v>12829</v>
      </c>
      <c r="D45" s="104">
        <v>9986</v>
      </c>
      <c r="E45" s="104">
        <v>856</v>
      </c>
      <c r="F45" s="104">
        <v>1987</v>
      </c>
    </row>
    <row r="46" spans="1:6" ht="19.5" customHeight="1">
      <c r="A46" s="112" t="s">
        <v>70</v>
      </c>
      <c r="B46" s="105" t="s">
        <v>360</v>
      </c>
      <c r="C46" s="104">
        <v>31</v>
      </c>
      <c r="D46" s="104">
        <v>0</v>
      </c>
      <c r="E46" s="104">
        <v>29</v>
      </c>
      <c r="F46" s="104">
        <v>2</v>
      </c>
    </row>
    <row r="47" spans="1:6" ht="38.25" customHeight="1">
      <c r="A47" s="112" t="s">
        <v>71</v>
      </c>
      <c r="B47" s="105" t="s">
        <v>361</v>
      </c>
      <c r="C47" s="104">
        <v>1073</v>
      </c>
      <c r="D47" s="104">
        <v>889</v>
      </c>
      <c r="E47" s="104">
        <v>49</v>
      </c>
      <c r="F47" s="104">
        <v>135</v>
      </c>
    </row>
    <row r="48" spans="1:6" ht="22.5" customHeight="1">
      <c r="A48" s="112" t="s">
        <v>72</v>
      </c>
      <c r="B48" s="105" t="s">
        <v>362</v>
      </c>
      <c r="C48" s="104">
        <v>134089</v>
      </c>
      <c r="D48" s="104">
        <v>113941</v>
      </c>
      <c r="E48" s="104">
        <v>4606</v>
      </c>
      <c r="F48" s="104">
        <v>15542</v>
      </c>
    </row>
    <row r="49" spans="1:6" ht="22.5" customHeight="1">
      <c r="A49" s="113" t="s">
        <v>111</v>
      </c>
      <c r="B49" s="105" t="s">
        <v>363</v>
      </c>
      <c r="C49" s="104">
        <v>19435</v>
      </c>
      <c r="D49" s="104">
        <v>17177</v>
      </c>
      <c r="E49" s="104">
        <v>840</v>
      </c>
      <c r="F49" s="104">
        <v>1418</v>
      </c>
    </row>
    <row r="50" spans="1:6" ht="22.5" customHeight="1">
      <c r="A50" s="112" t="s">
        <v>77</v>
      </c>
      <c r="B50" s="105" t="s">
        <v>364</v>
      </c>
      <c r="C50" s="104">
        <v>455</v>
      </c>
      <c r="D50" s="104">
        <v>364</v>
      </c>
      <c r="E50" s="104">
        <v>21</v>
      </c>
      <c r="F50" s="104">
        <v>70</v>
      </c>
    </row>
    <row r="51" spans="1:6" ht="45" customHeight="1">
      <c r="A51" s="111" t="s">
        <v>48</v>
      </c>
      <c r="B51" s="105" t="s">
        <v>365</v>
      </c>
      <c r="C51" s="104">
        <v>77796</v>
      </c>
      <c r="D51" s="104">
        <v>64775</v>
      </c>
      <c r="E51" s="104">
        <v>5567</v>
      </c>
      <c r="F51" s="104">
        <v>7454</v>
      </c>
    </row>
    <row r="52" spans="1:6" ht="32.25" customHeight="1">
      <c r="A52" s="112" t="s">
        <v>149</v>
      </c>
      <c r="B52" s="105" t="s">
        <v>366</v>
      </c>
      <c r="C52" s="104">
        <v>77631</v>
      </c>
      <c r="D52" s="104">
        <v>64625</v>
      </c>
      <c r="E52" s="104">
        <v>5567</v>
      </c>
      <c r="F52" s="104">
        <v>7439</v>
      </c>
    </row>
    <row r="53" spans="1:6" ht="31.5" customHeight="1">
      <c r="A53" s="113" t="s">
        <v>111</v>
      </c>
      <c r="B53" s="105" t="s">
        <v>367</v>
      </c>
      <c r="C53" s="104">
        <v>43431</v>
      </c>
      <c r="D53" s="104">
        <v>36518</v>
      </c>
      <c r="E53" s="104">
        <v>3140</v>
      </c>
      <c r="F53" s="104">
        <v>3773</v>
      </c>
    </row>
    <row r="54" spans="1:6" ht="31.5" customHeight="1">
      <c r="A54" s="112" t="s">
        <v>152</v>
      </c>
      <c r="B54" s="105" t="s">
        <v>368</v>
      </c>
      <c r="C54" s="104">
        <v>165</v>
      </c>
      <c r="D54" s="104">
        <v>150</v>
      </c>
      <c r="E54" s="104">
        <v>0</v>
      </c>
      <c r="F54" s="104">
        <v>15</v>
      </c>
    </row>
    <row r="55" spans="1:6" ht="31.5" customHeight="1">
      <c r="A55" s="111" t="s">
        <v>154</v>
      </c>
      <c r="B55" s="105" t="s">
        <v>369</v>
      </c>
      <c r="C55" s="104">
        <v>1898</v>
      </c>
      <c r="D55" s="104">
        <v>1507</v>
      </c>
      <c r="E55" s="104">
        <v>320</v>
      </c>
      <c r="F55" s="104">
        <v>71</v>
      </c>
    </row>
    <row r="56" spans="1:6" ht="31.5" customHeight="1">
      <c r="A56" s="112" t="s">
        <v>42</v>
      </c>
      <c r="B56" s="105" t="s">
        <v>370</v>
      </c>
      <c r="C56" s="104">
        <v>1898</v>
      </c>
      <c r="D56" s="104">
        <v>1507</v>
      </c>
      <c r="E56" s="104">
        <v>320</v>
      </c>
      <c r="F56" s="104">
        <v>71</v>
      </c>
    </row>
    <row r="57" spans="1:6" ht="26.25" customHeight="1">
      <c r="A57" s="112" t="s">
        <v>157</v>
      </c>
      <c r="B57" s="105" t="s">
        <v>371</v>
      </c>
      <c r="C57" s="104">
        <v>0</v>
      </c>
      <c r="D57" s="104">
        <v>0</v>
      </c>
      <c r="E57" s="104">
        <v>0</v>
      </c>
      <c r="F57" s="104">
        <v>0</v>
      </c>
    </row>
    <row r="58" spans="1:6" ht="26.25" customHeight="1">
      <c r="A58" s="110" t="s">
        <v>81</v>
      </c>
      <c r="B58" s="105" t="s">
        <v>372</v>
      </c>
      <c r="C58" s="104">
        <v>16828</v>
      </c>
      <c r="D58" s="104">
        <v>10355</v>
      </c>
      <c r="E58" s="104">
        <v>853</v>
      </c>
      <c r="F58" s="104">
        <v>5620</v>
      </c>
    </row>
    <row r="59" spans="1:6" ht="25.5">
      <c r="A59" s="111" t="s">
        <v>164</v>
      </c>
      <c r="B59" s="105" t="s">
        <v>373</v>
      </c>
      <c r="C59" s="104">
        <v>551</v>
      </c>
      <c r="D59" s="104">
        <v>390</v>
      </c>
      <c r="E59" s="104">
        <v>127</v>
      </c>
      <c r="F59" s="104">
        <v>34</v>
      </c>
    </row>
    <row r="60" spans="1:6" ht="12.75">
      <c r="A60" s="111" t="s">
        <v>79</v>
      </c>
      <c r="B60" s="105" t="s">
        <v>374</v>
      </c>
      <c r="C60" s="104">
        <v>4094</v>
      </c>
      <c r="D60" s="104">
        <v>3184</v>
      </c>
      <c r="E60" s="104">
        <v>61</v>
      </c>
      <c r="F60" s="104">
        <v>849</v>
      </c>
    </row>
    <row r="61" spans="1:9" ht="25.5">
      <c r="A61" s="111" t="s">
        <v>78</v>
      </c>
      <c r="B61" s="105" t="s">
        <v>375</v>
      </c>
      <c r="C61" s="104">
        <v>1711</v>
      </c>
      <c r="D61" s="104">
        <v>1537</v>
      </c>
      <c r="E61" s="104">
        <v>65</v>
      </c>
      <c r="F61" s="104">
        <v>109</v>
      </c>
      <c r="G61" s="14"/>
      <c r="H61" s="14"/>
      <c r="I61" s="14"/>
    </row>
    <row r="62" spans="1:9" ht="30.75" customHeight="1">
      <c r="A62" s="111" t="s">
        <v>85</v>
      </c>
      <c r="B62" s="105" t="s">
        <v>376</v>
      </c>
      <c r="C62" s="104">
        <v>10472</v>
      </c>
      <c r="D62" s="104">
        <v>5244</v>
      </c>
      <c r="E62" s="104">
        <v>600</v>
      </c>
      <c r="F62" s="104">
        <v>4628</v>
      </c>
      <c r="G62" s="14"/>
      <c r="H62" s="14"/>
      <c r="I62" s="14"/>
    </row>
    <row r="63" spans="1:9" ht="12.75">
      <c r="A63" s="111" t="s">
        <v>377</v>
      </c>
      <c r="B63" s="105"/>
      <c r="C63" s="105"/>
      <c r="D63" s="105"/>
      <c r="E63" s="105"/>
      <c r="F63" s="105"/>
      <c r="G63" s="13"/>
      <c r="H63" s="13"/>
      <c r="I63" s="13"/>
    </row>
    <row r="64" spans="1:10" ht="25.5">
      <c r="A64" s="112" t="s">
        <v>378</v>
      </c>
      <c r="B64" s="105" t="s">
        <v>379</v>
      </c>
      <c r="C64" s="104">
        <v>2130</v>
      </c>
      <c r="D64" s="104">
        <v>1946</v>
      </c>
      <c r="E64" s="104">
        <v>139</v>
      </c>
      <c r="F64" s="104">
        <v>45</v>
      </c>
      <c r="G64" s="13"/>
      <c r="H64" s="13"/>
      <c r="I64" s="13"/>
      <c r="J64" s="13"/>
    </row>
    <row r="65" spans="1:10" ht="25.5">
      <c r="A65" s="110" t="s">
        <v>456</v>
      </c>
      <c r="B65" s="105" t="s">
        <v>485</v>
      </c>
      <c r="C65" s="104">
        <v>2268173</v>
      </c>
      <c r="D65" s="104">
        <v>1708993</v>
      </c>
      <c r="E65" s="104">
        <v>254572</v>
      </c>
      <c r="F65" s="104">
        <v>304608</v>
      </c>
      <c r="G65" s="13"/>
      <c r="H65" s="13"/>
      <c r="I65" s="13"/>
      <c r="J65" s="13"/>
    </row>
    <row r="66" spans="1:10" ht="12.75">
      <c r="A66" s="109" t="s">
        <v>41</v>
      </c>
      <c r="B66" s="105" t="s">
        <v>380</v>
      </c>
      <c r="C66" s="104">
        <v>14384000</v>
      </c>
      <c r="D66" s="104">
        <v>10860535</v>
      </c>
      <c r="E66" s="104">
        <v>1440710</v>
      </c>
      <c r="F66" s="104">
        <v>2082755</v>
      </c>
      <c r="G66" s="13"/>
      <c r="H66" s="13"/>
      <c r="I66" s="13"/>
      <c r="J66" s="13"/>
    </row>
    <row r="67" spans="1:10" ht="12.75">
      <c r="A67" s="115"/>
      <c r="B67" s="116"/>
      <c r="C67" s="117"/>
      <c r="D67" s="117"/>
      <c r="E67" s="117"/>
      <c r="F67" s="117"/>
      <c r="G67" s="13"/>
      <c r="H67" s="13"/>
      <c r="I67" s="13"/>
      <c r="J67" s="13"/>
    </row>
    <row r="68" spans="1:3" ht="12.75">
      <c r="A68" s="88" t="s">
        <v>381</v>
      </c>
      <c r="B68" s="89"/>
      <c r="C68" s="89"/>
    </row>
    <row r="69" spans="1:3" ht="25.5">
      <c r="A69" s="90" t="s">
        <v>318</v>
      </c>
      <c r="B69" s="90" t="s">
        <v>8</v>
      </c>
      <c r="C69" s="90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12.75">
      <c r="A72" s="82" t="s">
        <v>94</v>
      </c>
      <c r="B72" s="80" t="s">
        <v>383</v>
      </c>
      <c r="C72" s="104">
        <v>0</v>
      </c>
    </row>
    <row r="73" spans="1:3" ht="12.75">
      <c r="A73" s="82" t="s">
        <v>180</v>
      </c>
      <c r="B73" s="80"/>
      <c r="C73" s="105"/>
    </row>
    <row r="74" spans="1:3" ht="25.5">
      <c r="A74" s="83" t="s">
        <v>384</v>
      </c>
      <c r="B74" s="80" t="s">
        <v>385</v>
      </c>
      <c r="C74" s="104">
        <v>75628</v>
      </c>
    </row>
    <row r="75" spans="1:3" ht="12.75">
      <c r="A75" s="84" t="s">
        <v>386</v>
      </c>
      <c r="B75" s="80" t="s">
        <v>387</v>
      </c>
      <c r="C75" s="104">
        <v>30059</v>
      </c>
    </row>
    <row r="76" spans="1:3" ht="12.75">
      <c r="A76" s="84" t="s">
        <v>388</v>
      </c>
      <c r="B76" s="80" t="s">
        <v>389</v>
      </c>
      <c r="C76" s="104">
        <v>45569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horizontalDpi="600" verticalDpi="600" orientation="portrait" paperSize="9" scale="60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="75" zoomScaleNormal="75" zoomScaleSheetLayoutView="75" zoomScalePageLayoutView="0" workbookViewId="0" topLeftCell="A1">
      <selection activeCell="A77" sqref="A77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6.00390625" style="66" customWidth="1"/>
    <col min="6" max="6" width="19.625" style="66" customWidth="1"/>
    <col min="7" max="16384" width="9.125" style="66" customWidth="1"/>
  </cols>
  <sheetData>
    <row r="1" spans="1:6" ht="44.25" customHeight="1">
      <c r="A1" s="12"/>
      <c r="B1" s="108"/>
      <c r="C1" s="108"/>
      <c r="D1" s="108"/>
      <c r="E1" s="108"/>
      <c r="F1" s="65" t="s">
        <v>86</v>
      </c>
    </row>
    <row r="2" spans="1:6" ht="45.75" customHeight="1">
      <c r="A2" s="208" t="s">
        <v>95</v>
      </c>
      <c r="B2" s="208"/>
      <c r="C2" s="208"/>
      <c r="D2" s="208"/>
      <c r="E2" s="208"/>
      <c r="F2" s="208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85"/>
      <c r="B4" s="180" t="s">
        <v>8</v>
      </c>
      <c r="C4" s="211" t="s">
        <v>96</v>
      </c>
      <c r="D4" s="209" t="s">
        <v>97</v>
      </c>
      <c r="E4" s="210"/>
      <c r="F4" s="210"/>
    </row>
    <row r="5" spans="1:6" ht="72.75" customHeight="1">
      <c r="A5" s="185"/>
      <c r="B5" s="180"/>
      <c r="C5" s="212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322</v>
      </c>
      <c r="B7" s="105" t="s">
        <v>390</v>
      </c>
      <c r="C7" s="104">
        <v>113594</v>
      </c>
      <c r="D7" s="104">
        <v>94043</v>
      </c>
      <c r="E7" s="104">
        <v>9055</v>
      </c>
      <c r="F7" s="104">
        <v>10496</v>
      </c>
    </row>
    <row r="8" spans="1:6" ht="12.75">
      <c r="A8" s="110" t="s">
        <v>74</v>
      </c>
      <c r="B8" s="105" t="s">
        <v>391</v>
      </c>
      <c r="C8" s="104">
        <v>113544</v>
      </c>
      <c r="D8" s="104">
        <v>94013</v>
      </c>
      <c r="E8" s="104">
        <v>9043</v>
      </c>
      <c r="F8" s="104">
        <v>10488</v>
      </c>
    </row>
    <row r="9" spans="1:6" ht="27.75" customHeight="1">
      <c r="A9" s="110" t="s">
        <v>7</v>
      </c>
      <c r="B9" s="105"/>
      <c r="C9" s="105"/>
      <c r="D9" s="105"/>
      <c r="E9" s="105"/>
      <c r="F9" s="105"/>
    </row>
    <row r="10" spans="1:6" ht="27.75" customHeight="1">
      <c r="A10" s="111" t="s">
        <v>80</v>
      </c>
      <c r="B10" s="105" t="s">
        <v>392</v>
      </c>
      <c r="C10" s="104">
        <v>43740</v>
      </c>
      <c r="D10" s="104">
        <v>35963</v>
      </c>
      <c r="E10" s="104">
        <v>4237</v>
      </c>
      <c r="F10" s="104">
        <v>3540</v>
      </c>
    </row>
    <row r="11" spans="1:6" ht="12.75">
      <c r="A11" s="111" t="s">
        <v>125</v>
      </c>
      <c r="B11" s="105"/>
      <c r="C11" s="105"/>
      <c r="D11" s="105"/>
      <c r="E11" s="105"/>
      <c r="F11" s="105"/>
    </row>
    <row r="12" spans="1:6" ht="27.75" customHeight="1">
      <c r="A12" s="112" t="s">
        <v>110</v>
      </c>
      <c r="B12" s="105" t="s">
        <v>393</v>
      </c>
      <c r="C12" s="104">
        <v>11149</v>
      </c>
      <c r="D12" s="104">
        <v>8552</v>
      </c>
      <c r="E12" s="104">
        <v>1775</v>
      </c>
      <c r="F12" s="104">
        <v>822</v>
      </c>
    </row>
    <row r="13" spans="1:6" ht="27.75" customHeight="1">
      <c r="A13" s="112" t="s">
        <v>33</v>
      </c>
      <c r="B13" s="105" t="s">
        <v>394</v>
      </c>
      <c r="C13" s="104">
        <v>7077</v>
      </c>
      <c r="D13" s="104">
        <v>6230</v>
      </c>
      <c r="E13" s="104">
        <v>818</v>
      </c>
      <c r="F13" s="104">
        <v>29</v>
      </c>
    </row>
    <row r="14" spans="1:6" ht="15.75" customHeight="1">
      <c r="A14" s="112" t="s">
        <v>128</v>
      </c>
      <c r="B14" s="105"/>
      <c r="C14" s="105"/>
      <c r="D14" s="105"/>
      <c r="E14" s="105"/>
      <c r="F14" s="105"/>
    </row>
    <row r="15" spans="1:6" ht="33" customHeight="1">
      <c r="A15" s="113" t="s">
        <v>328</v>
      </c>
      <c r="B15" s="105" t="s">
        <v>395</v>
      </c>
      <c r="C15" s="104">
        <v>7074</v>
      </c>
      <c r="D15" s="104">
        <v>6230</v>
      </c>
      <c r="E15" s="104">
        <v>818</v>
      </c>
      <c r="F15" s="104">
        <v>26</v>
      </c>
    </row>
    <row r="16" spans="1:6" ht="12.75">
      <c r="A16" s="111" t="s">
        <v>75</v>
      </c>
      <c r="B16" s="105" t="s">
        <v>396</v>
      </c>
      <c r="C16" s="104">
        <v>69804</v>
      </c>
      <c r="D16" s="104">
        <v>58050</v>
      </c>
      <c r="E16" s="104">
        <v>4806</v>
      </c>
      <c r="F16" s="104">
        <v>6948</v>
      </c>
    </row>
    <row r="17" spans="1:6" ht="18" customHeight="1">
      <c r="A17" s="112" t="s">
        <v>34</v>
      </c>
      <c r="B17" s="105" t="s">
        <v>397</v>
      </c>
      <c r="C17" s="104">
        <v>5425</v>
      </c>
      <c r="D17" s="104">
        <v>4416</v>
      </c>
      <c r="E17" s="104">
        <v>502</v>
      </c>
      <c r="F17" s="104">
        <v>507</v>
      </c>
    </row>
    <row r="18" spans="1:6" ht="18" customHeight="1">
      <c r="A18" s="112" t="s">
        <v>133</v>
      </c>
      <c r="B18" s="105" t="s">
        <v>398</v>
      </c>
      <c r="C18" s="104">
        <v>0</v>
      </c>
      <c r="D18" s="104">
        <v>0</v>
      </c>
      <c r="E18" s="104">
        <v>0</v>
      </c>
      <c r="F18" s="104">
        <v>0</v>
      </c>
    </row>
    <row r="19" spans="1:6" ht="43.5" customHeight="1">
      <c r="A19" s="112" t="s">
        <v>54</v>
      </c>
      <c r="B19" s="105" t="s">
        <v>399</v>
      </c>
      <c r="C19" s="104">
        <v>63393</v>
      </c>
      <c r="D19" s="104">
        <v>52826</v>
      </c>
      <c r="E19" s="104">
        <v>4247</v>
      </c>
      <c r="F19" s="104">
        <v>6320</v>
      </c>
    </row>
    <row r="20" spans="1:6" ht="18" customHeight="1">
      <c r="A20" s="113" t="s">
        <v>69</v>
      </c>
      <c r="B20" s="105" t="s">
        <v>400</v>
      </c>
      <c r="C20" s="104">
        <v>1</v>
      </c>
      <c r="D20" s="104">
        <v>1</v>
      </c>
      <c r="E20" s="104">
        <v>0</v>
      </c>
      <c r="F20" s="104">
        <v>0</v>
      </c>
    </row>
    <row r="21" spans="1:6" ht="18" customHeight="1">
      <c r="A21" s="113" t="s">
        <v>70</v>
      </c>
      <c r="B21" s="105" t="s">
        <v>401</v>
      </c>
      <c r="C21" s="104">
        <v>0</v>
      </c>
      <c r="D21" s="104">
        <v>0</v>
      </c>
      <c r="E21" s="104">
        <v>0</v>
      </c>
      <c r="F21" s="104">
        <v>0</v>
      </c>
    </row>
    <row r="22" spans="1:6" ht="18" customHeight="1">
      <c r="A22" s="113" t="s">
        <v>71</v>
      </c>
      <c r="B22" s="105" t="s">
        <v>402</v>
      </c>
      <c r="C22" s="104">
        <v>284</v>
      </c>
      <c r="D22" s="104">
        <v>0</v>
      </c>
      <c r="E22" s="104">
        <v>284</v>
      </c>
      <c r="F22" s="104">
        <v>0</v>
      </c>
    </row>
    <row r="23" spans="1:6" ht="43.5" customHeight="1">
      <c r="A23" s="113" t="s">
        <v>72</v>
      </c>
      <c r="B23" s="105" t="s">
        <v>403</v>
      </c>
      <c r="C23" s="104">
        <v>63108</v>
      </c>
      <c r="D23" s="104">
        <v>52825</v>
      </c>
      <c r="E23" s="104">
        <v>3963</v>
      </c>
      <c r="F23" s="104">
        <v>6320</v>
      </c>
    </row>
    <row r="24" spans="1:6" ht="22.5" customHeight="1">
      <c r="A24" s="114" t="s">
        <v>111</v>
      </c>
      <c r="B24" s="105" t="s">
        <v>404</v>
      </c>
      <c r="C24" s="104">
        <v>727</v>
      </c>
      <c r="D24" s="104">
        <v>628</v>
      </c>
      <c r="E24" s="104">
        <v>72</v>
      </c>
      <c r="F24" s="104">
        <v>27</v>
      </c>
    </row>
    <row r="25" spans="1:6" ht="16.5" customHeight="1">
      <c r="A25" s="113" t="s">
        <v>77</v>
      </c>
      <c r="B25" s="105" t="s">
        <v>405</v>
      </c>
      <c r="C25" s="104">
        <v>0</v>
      </c>
      <c r="D25" s="104">
        <v>0</v>
      </c>
      <c r="E25" s="104">
        <v>0</v>
      </c>
      <c r="F25" s="104">
        <v>0</v>
      </c>
    </row>
    <row r="26" spans="1:6" ht="49.5" customHeight="1">
      <c r="A26" s="112" t="s">
        <v>48</v>
      </c>
      <c r="B26" s="105" t="s">
        <v>406</v>
      </c>
      <c r="C26" s="104">
        <v>173</v>
      </c>
      <c r="D26" s="104">
        <v>137</v>
      </c>
      <c r="E26" s="104">
        <v>15</v>
      </c>
      <c r="F26" s="104">
        <v>21</v>
      </c>
    </row>
    <row r="27" spans="1:6" ht="22.5" customHeight="1">
      <c r="A27" s="113" t="s">
        <v>149</v>
      </c>
      <c r="B27" s="105" t="s">
        <v>407</v>
      </c>
      <c r="C27" s="104">
        <v>173</v>
      </c>
      <c r="D27" s="104">
        <v>137</v>
      </c>
      <c r="E27" s="104">
        <v>15</v>
      </c>
      <c r="F27" s="104">
        <v>21</v>
      </c>
    </row>
    <row r="28" spans="1:6" ht="32.25" customHeight="1">
      <c r="A28" s="114" t="s">
        <v>111</v>
      </c>
      <c r="B28" s="105" t="s">
        <v>408</v>
      </c>
      <c r="C28" s="104">
        <v>165</v>
      </c>
      <c r="D28" s="104">
        <v>131</v>
      </c>
      <c r="E28" s="104">
        <v>14</v>
      </c>
      <c r="F28" s="104">
        <v>20</v>
      </c>
    </row>
    <row r="29" spans="1:6" ht="32.25" customHeight="1">
      <c r="A29" s="113" t="s">
        <v>152</v>
      </c>
      <c r="B29" s="105" t="s">
        <v>409</v>
      </c>
      <c r="C29" s="104">
        <v>0</v>
      </c>
      <c r="D29" s="104">
        <v>0</v>
      </c>
      <c r="E29" s="104">
        <v>0</v>
      </c>
      <c r="F29" s="104">
        <v>0</v>
      </c>
    </row>
    <row r="30" spans="1:6" ht="32.25" customHeight="1">
      <c r="A30" s="112" t="s">
        <v>154</v>
      </c>
      <c r="B30" s="105" t="s">
        <v>410</v>
      </c>
      <c r="C30" s="104">
        <v>813</v>
      </c>
      <c r="D30" s="104">
        <v>671</v>
      </c>
      <c r="E30" s="104">
        <v>42</v>
      </c>
      <c r="F30" s="104">
        <v>100</v>
      </c>
    </row>
    <row r="31" spans="1:6" ht="42" customHeight="1">
      <c r="A31" s="113" t="s">
        <v>42</v>
      </c>
      <c r="B31" s="105" t="s">
        <v>411</v>
      </c>
      <c r="C31" s="104">
        <v>813</v>
      </c>
      <c r="D31" s="104">
        <v>671</v>
      </c>
      <c r="E31" s="104">
        <v>42</v>
      </c>
      <c r="F31" s="104">
        <v>100</v>
      </c>
    </row>
    <row r="32" spans="1:6" ht="45" customHeight="1">
      <c r="A32" s="113" t="s">
        <v>157</v>
      </c>
      <c r="B32" s="105" t="s">
        <v>412</v>
      </c>
      <c r="C32" s="104">
        <v>0</v>
      </c>
      <c r="D32" s="104">
        <v>0</v>
      </c>
      <c r="E32" s="104">
        <v>0</v>
      </c>
      <c r="F32" s="104">
        <v>0</v>
      </c>
    </row>
    <row r="33" spans="1:6" ht="32.25" customHeight="1">
      <c r="A33" s="110" t="s">
        <v>81</v>
      </c>
      <c r="B33" s="105" t="s">
        <v>413</v>
      </c>
      <c r="C33" s="104">
        <v>1760</v>
      </c>
      <c r="D33" s="104">
        <v>1656</v>
      </c>
      <c r="E33" s="104">
        <v>88</v>
      </c>
      <c r="F33" s="104">
        <v>16</v>
      </c>
    </row>
    <row r="34" spans="1:6" ht="27" customHeight="1">
      <c r="A34" s="110" t="s">
        <v>7</v>
      </c>
      <c r="B34" s="105"/>
      <c r="C34" s="105"/>
      <c r="D34" s="105"/>
      <c r="E34" s="105"/>
      <c r="F34" s="105"/>
    </row>
    <row r="35" spans="1:6" ht="30" customHeight="1">
      <c r="A35" s="111" t="s">
        <v>160</v>
      </c>
      <c r="B35" s="105" t="s">
        <v>414</v>
      </c>
      <c r="C35" s="104">
        <v>1710</v>
      </c>
      <c r="D35" s="104">
        <v>1626</v>
      </c>
      <c r="E35" s="104">
        <v>76</v>
      </c>
      <c r="F35" s="104">
        <v>8</v>
      </c>
    </row>
    <row r="36" spans="1:6" ht="25.5">
      <c r="A36" s="111" t="s">
        <v>164</v>
      </c>
      <c r="B36" s="105" t="s">
        <v>415</v>
      </c>
      <c r="C36" s="104">
        <v>40</v>
      </c>
      <c r="D36" s="104">
        <v>27</v>
      </c>
      <c r="E36" s="104">
        <v>12</v>
      </c>
      <c r="F36" s="104">
        <v>1</v>
      </c>
    </row>
    <row r="37" spans="1:6" ht="12.75">
      <c r="A37" s="111" t="s">
        <v>79</v>
      </c>
      <c r="B37" s="105" t="s">
        <v>416</v>
      </c>
      <c r="C37" s="104">
        <v>9</v>
      </c>
      <c r="D37" s="104">
        <v>3</v>
      </c>
      <c r="E37" s="104">
        <v>0</v>
      </c>
      <c r="F37" s="104">
        <v>6</v>
      </c>
    </row>
    <row r="38" spans="1:6" ht="25.5">
      <c r="A38" s="111" t="s">
        <v>78</v>
      </c>
      <c r="B38" s="105" t="s">
        <v>417</v>
      </c>
      <c r="C38" s="104">
        <v>0</v>
      </c>
      <c r="D38" s="104">
        <v>0</v>
      </c>
      <c r="E38" s="104">
        <v>0</v>
      </c>
      <c r="F38" s="104">
        <v>0</v>
      </c>
    </row>
    <row r="39" spans="1:6" ht="25.5">
      <c r="A39" s="111" t="s">
        <v>85</v>
      </c>
      <c r="B39" s="105" t="s">
        <v>418</v>
      </c>
      <c r="C39" s="104">
        <v>1</v>
      </c>
      <c r="D39" s="104">
        <v>0</v>
      </c>
      <c r="E39" s="104">
        <v>0</v>
      </c>
      <c r="F39" s="104">
        <v>1</v>
      </c>
    </row>
    <row r="40" spans="1:6" s="102" customFormat="1" ht="25.5">
      <c r="A40" s="109" t="s">
        <v>353</v>
      </c>
      <c r="B40" s="105" t="s">
        <v>419</v>
      </c>
      <c r="C40" s="104">
        <v>211497</v>
      </c>
      <c r="D40" s="104">
        <v>168188</v>
      </c>
      <c r="E40" s="104">
        <v>20290</v>
      </c>
      <c r="F40" s="104">
        <v>23019</v>
      </c>
    </row>
    <row r="41" spans="1:6" ht="16.5" customHeight="1">
      <c r="A41" s="110" t="s">
        <v>75</v>
      </c>
      <c r="B41" s="105" t="s">
        <v>420</v>
      </c>
      <c r="C41" s="104">
        <v>95322</v>
      </c>
      <c r="D41" s="104">
        <v>74656</v>
      </c>
      <c r="E41" s="104">
        <v>6705</v>
      </c>
      <c r="F41" s="104">
        <v>13961</v>
      </c>
    </row>
    <row r="42" spans="1:6" ht="42" customHeight="1">
      <c r="A42" s="111" t="s">
        <v>35</v>
      </c>
      <c r="B42" s="105" t="s">
        <v>421</v>
      </c>
      <c r="C42" s="104">
        <v>624</v>
      </c>
      <c r="D42" s="104">
        <v>618</v>
      </c>
      <c r="E42" s="104">
        <v>6</v>
      </c>
      <c r="F42" s="104">
        <v>0</v>
      </c>
    </row>
    <row r="43" spans="1:6" ht="37.5" customHeight="1">
      <c r="A43" s="111" t="s">
        <v>422</v>
      </c>
      <c r="B43" s="105" t="s">
        <v>423</v>
      </c>
      <c r="C43" s="104">
        <v>0</v>
      </c>
      <c r="D43" s="104">
        <v>0</v>
      </c>
      <c r="E43" s="104">
        <v>0</v>
      </c>
      <c r="F43" s="104">
        <v>0</v>
      </c>
    </row>
    <row r="44" spans="1:6" ht="36" customHeight="1">
      <c r="A44" s="111" t="s">
        <v>54</v>
      </c>
      <c r="B44" s="105" t="s">
        <v>424</v>
      </c>
      <c r="C44" s="104">
        <v>87078</v>
      </c>
      <c r="D44" s="104">
        <v>71834</v>
      </c>
      <c r="E44" s="104">
        <v>6651</v>
      </c>
      <c r="F44" s="104">
        <v>8593</v>
      </c>
    </row>
    <row r="45" spans="1:6" ht="16.5" customHeight="1">
      <c r="A45" s="112" t="s">
        <v>69</v>
      </c>
      <c r="B45" s="105" t="s">
        <v>425</v>
      </c>
      <c r="C45" s="104">
        <v>296</v>
      </c>
      <c r="D45" s="104">
        <v>208</v>
      </c>
      <c r="E45" s="104">
        <v>85</v>
      </c>
      <c r="F45" s="104">
        <v>3</v>
      </c>
    </row>
    <row r="46" spans="1:6" ht="16.5" customHeight="1">
      <c r="A46" s="112" t="s">
        <v>70</v>
      </c>
      <c r="B46" s="105" t="s">
        <v>426</v>
      </c>
      <c r="C46" s="104">
        <v>0</v>
      </c>
      <c r="D46" s="104">
        <v>0</v>
      </c>
      <c r="E46" s="104">
        <v>0</v>
      </c>
      <c r="F46" s="104">
        <v>0</v>
      </c>
    </row>
    <row r="47" spans="1:6" ht="43.5" customHeight="1">
      <c r="A47" s="112" t="s">
        <v>71</v>
      </c>
      <c r="B47" s="105" t="s">
        <v>427</v>
      </c>
      <c r="C47" s="104">
        <v>2503</v>
      </c>
      <c r="D47" s="104">
        <v>1322</v>
      </c>
      <c r="E47" s="104">
        <v>1181</v>
      </c>
      <c r="F47" s="104">
        <v>0</v>
      </c>
    </row>
    <row r="48" spans="1:6" ht="15.75" customHeight="1">
      <c r="A48" s="112" t="s">
        <v>72</v>
      </c>
      <c r="B48" s="105" t="s">
        <v>428</v>
      </c>
      <c r="C48" s="104">
        <v>84279</v>
      </c>
      <c r="D48" s="104">
        <v>70304</v>
      </c>
      <c r="E48" s="104">
        <v>5385</v>
      </c>
      <c r="F48" s="104">
        <v>8590</v>
      </c>
    </row>
    <row r="49" spans="1:6" ht="15.75" customHeight="1">
      <c r="A49" s="113" t="s">
        <v>111</v>
      </c>
      <c r="B49" s="105" t="s">
        <v>429</v>
      </c>
      <c r="C49" s="104">
        <v>3332</v>
      </c>
      <c r="D49" s="104">
        <v>3027</v>
      </c>
      <c r="E49" s="104">
        <v>131</v>
      </c>
      <c r="F49" s="104">
        <v>174</v>
      </c>
    </row>
    <row r="50" spans="1:6" ht="15.75" customHeight="1">
      <c r="A50" s="112" t="s">
        <v>77</v>
      </c>
      <c r="B50" s="105" t="s">
        <v>430</v>
      </c>
      <c r="C50" s="104">
        <v>0</v>
      </c>
      <c r="D50" s="104">
        <v>0</v>
      </c>
      <c r="E50" s="104">
        <v>0</v>
      </c>
      <c r="F50" s="104">
        <v>0</v>
      </c>
    </row>
    <row r="51" spans="1:6" ht="45.75" customHeight="1">
      <c r="A51" s="111" t="s">
        <v>48</v>
      </c>
      <c r="B51" s="105" t="s">
        <v>431</v>
      </c>
      <c r="C51" s="104">
        <v>5136</v>
      </c>
      <c r="D51" s="104">
        <v>350</v>
      </c>
      <c r="E51" s="104">
        <v>9</v>
      </c>
      <c r="F51" s="104">
        <v>4777</v>
      </c>
    </row>
    <row r="52" spans="1:6" ht="31.5" customHeight="1">
      <c r="A52" s="112" t="s">
        <v>149</v>
      </c>
      <c r="B52" s="105" t="s">
        <v>432</v>
      </c>
      <c r="C52" s="104">
        <v>5136</v>
      </c>
      <c r="D52" s="104">
        <v>350</v>
      </c>
      <c r="E52" s="104">
        <v>9</v>
      </c>
      <c r="F52" s="104">
        <v>4777</v>
      </c>
    </row>
    <row r="53" spans="1:6" ht="33" customHeight="1">
      <c r="A53" s="113" t="s">
        <v>111</v>
      </c>
      <c r="B53" s="105" t="s">
        <v>433</v>
      </c>
      <c r="C53" s="104">
        <v>73</v>
      </c>
      <c r="D53" s="104">
        <v>55</v>
      </c>
      <c r="E53" s="104">
        <v>6</v>
      </c>
      <c r="F53" s="104">
        <v>12</v>
      </c>
    </row>
    <row r="54" spans="1:6" ht="33" customHeight="1">
      <c r="A54" s="112" t="s">
        <v>152</v>
      </c>
      <c r="B54" s="105" t="s">
        <v>434</v>
      </c>
      <c r="C54" s="104">
        <v>0</v>
      </c>
      <c r="D54" s="104">
        <v>0</v>
      </c>
      <c r="E54" s="104">
        <v>0</v>
      </c>
      <c r="F54" s="104">
        <v>0</v>
      </c>
    </row>
    <row r="55" spans="1:6" ht="33" customHeight="1">
      <c r="A55" s="111" t="s">
        <v>154</v>
      </c>
      <c r="B55" s="105" t="s">
        <v>435</v>
      </c>
      <c r="C55" s="104">
        <v>2484</v>
      </c>
      <c r="D55" s="104">
        <v>1854</v>
      </c>
      <c r="E55" s="104">
        <v>39</v>
      </c>
      <c r="F55" s="104">
        <v>591</v>
      </c>
    </row>
    <row r="56" spans="1:6" ht="33" customHeight="1">
      <c r="A56" s="112" t="s">
        <v>42</v>
      </c>
      <c r="B56" s="105" t="s">
        <v>436</v>
      </c>
      <c r="C56" s="104">
        <v>2484</v>
      </c>
      <c r="D56" s="104">
        <v>1854</v>
      </c>
      <c r="E56" s="104">
        <v>39</v>
      </c>
      <c r="F56" s="104">
        <v>591</v>
      </c>
    </row>
    <row r="57" spans="1:6" ht="25.5" customHeight="1">
      <c r="A57" s="112" t="s">
        <v>157</v>
      </c>
      <c r="B57" s="105" t="s">
        <v>437</v>
      </c>
      <c r="C57" s="104">
        <v>0</v>
      </c>
      <c r="D57" s="104">
        <v>0</v>
      </c>
      <c r="E57" s="104">
        <v>0</v>
      </c>
      <c r="F57" s="104">
        <v>0</v>
      </c>
    </row>
    <row r="58" spans="1:6" ht="42.75" customHeight="1">
      <c r="A58" s="110" t="s">
        <v>81</v>
      </c>
      <c r="B58" s="105" t="s">
        <v>438</v>
      </c>
      <c r="C58" s="104">
        <v>75</v>
      </c>
      <c r="D58" s="104">
        <v>48</v>
      </c>
      <c r="E58" s="104">
        <v>14</v>
      </c>
      <c r="F58" s="104">
        <v>13</v>
      </c>
    </row>
    <row r="59" spans="1:6" ht="25.5">
      <c r="A59" s="111" t="s">
        <v>164</v>
      </c>
      <c r="B59" s="105" t="s">
        <v>439</v>
      </c>
      <c r="C59" s="104">
        <v>45</v>
      </c>
      <c r="D59" s="104">
        <v>32</v>
      </c>
      <c r="E59" s="104">
        <v>13</v>
      </c>
      <c r="F59" s="104">
        <v>0</v>
      </c>
    </row>
    <row r="60" spans="1:6" ht="19.5" customHeight="1">
      <c r="A60" s="111" t="s">
        <v>79</v>
      </c>
      <c r="B60" s="105" t="s">
        <v>440</v>
      </c>
      <c r="C60" s="104">
        <v>28</v>
      </c>
      <c r="D60" s="104">
        <v>16</v>
      </c>
      <c r="E60" s="104">
        <v>0</v>
      </c>
      <c r="F60" s="104">
        <v>12</v>
      </c>
    </row>
    <row r="61" spans="1:6" ht="25.5">
      <c r="A61" s="111" t="s">
        <v>78</v>
      </c>
      <c r="B61" s="105" t="s">
        <v>441</v>
      </c>
      <c r="C61" s="104">
        <v>0</v>
      </c>
      <c r="D61" s="104">
        <v>0</v>
      </c>
      <c r="E61" s="104">
        <v>0</v>
      </c>
      <c r="F61" s="104">
        <v>0</v>
      </c>
    </row>
    <row r="62" spans="1:9" s="15" customFormat="1" ht="27.75" customHeight="1">
      <c r="A62" s="111" t="s">
        <v>85</v>
      </c>
      <c r="B62" s="105" t="s">
        <v>442</v>
      </c>
      <c r="C62" s="104">
        <v>2</v>
      </c>
      <c r="D62" s="104">
        <v>0</v>
      </c>
      <c r="E62" s="104">
        <v>1</v>
      </c>
      <c r="F62" s="104">
        <v>1</v>
      </c>
      <c r="G62" s="14"/>
      <c r="H62" s="14"/>
      <c r="I62" s="14"/>
    </row>
    <row r="63" spans="1:6" ht="12.75">
      <c r="A63" s="111" t="s">
        <v>443</v>
      </c>
      <c r="B63" s="105"/>
      <c r="C63" s="105"/>
      <c r="D63" s="105"/>
      <c r="E63" s="105"/>
      <c r="F63" s="105"/>
    </row>
    <row r="64" spans="1:6" ht="25.5">
      <c r="A64" s="112" t="s">
        <v>378</v>
      </c>
      <c r="B64" s="105" t="s">
        <v>444</v>
      </c>
      <c r="C64" s="104">
        <v>146</v>
      </c>
      <c r="D64" s="104">
        <v>52</v>
      </c>
      <c r="E64" s="104">
        <v>86</v>
      </c>
      <c r="F64" s="104">
        <v>8</v>
      </c>
    </row>
    <row r="65" spans="1:6" ht="25.5">
      <c r="A65" s="110" t="s">
        <v>456</v>
      </c>
      <c r="B65" s="105" t="s">
        <v>486</v>
      </c>
      <c r="C65" s="104">
        <v>108058</v>
      </c>
      <c r="D65" s="104">
        <v>82776</v>
      </c>
      <c r="E65" s="104">
        <v>11760</v>
      </c>
      <c r="F65" s="104">
        <v>13522</v>
      </c>
    </row>
    <row r="66" spans="1:6" ht="12.75">
      <c r="A66" s="109" t="s">
        <v>41</v>
      </c>
      <c r="B66" s="105" t="s">
        <v>445</v>
      </c>
      <c r="C66" s="104">
        <v>1113175</v>
      </c>
      <c r="D66" s="104">
        <v>896380</v>
      </c>
      <c r="E66" s="104">
        <v>92334</v>
      </c>
      <c r="F66" s="104">
        <v>124461</v>
      </c>
    </row>
    <row r="68" spans="1:3" ht="12.75">
      <c r="A68" s="88" t="s">
        <v>446</v>
      </c>
      <c r="B68" s="89"/>
      <c r="C68" s="89"/>
    </row>
    <row r="69" spans="1:3" ht="38.25">
      <c r="A69" s="90" t="s">
        <v>318</v>
      </c>
      <c r="B69" s="90" t="s">
        <v>8</v>
      </c>
      <c r="C69" s="90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447</v>
      </c>
      <c r="C72" s="104">
        <v>2</v>
      </c>
    </row>
    <row r="73" spans="1:3" ht="51">
      <c r="A73" s="82" t="s">
        <v>448</v>
      </c>
      <c r="B73" s="80" t="s">
        <v>449</v>
      </c>
      <c r="C73" s="104">
        <v>73</v>
      </c>
    </row>
    <row r="76" spans="1:6" ht="21" customHeight="1">
      <c r="A76" s="91"/>
      <c r="B76" s="93" t="s">
        <v>454</v>
      </c>
      <c r="C76" s="92"/>
      <c r="D76" s="92"/>
      <c r="E76" s="92"/>
      <c r="F76" s="92"/>
    </row>
    <row r="77" spans="1:6" ht="15">
      <c r="A77" s="91"/>
      <c r="B77" s="93" t="s">
        <v>453</v>
      </c>
      <c r="C77" s="92"/>
      <c r="D77" s="92"/>
      <c r="E77" s="92" t="s">
        <v>452</v>
      </c>
      <c r="F77" s="120" t="s">
        <v>516</v>
      </c>
    </row>
    <row r="78" spans="1:6" ht="12.75">
      <c r="A78" s="91"/>
      <c r="B78" s="92"/>
      <c r="C78" s="92"/>
      <c r="D78" s="92"/>
      <c r="E78" s="92"/>
      <c r="F78" s="92"/>
    </row>
    <row r="79" spans="2:6" ht="12.75">
      <c r="B79" s="92"/>
      <c r="C79" s="92"/>
      <c r="D79" s="92"/>
      <c r="E79" s="92"/>
      <c r="F79" s="92"/>
    </row>
    <row r="80" spans="1:6" ht="12.75">
      <c r="A80" s="91" t="s">
        <v>450</v>
      </c>
      <c r="B80" s="92"/>
      <c r="C80" s="92"/>
      <c r="D80" s="92"/>
      <c r="E80" s="92"/>
      <c r="F80" s="92"/>
    </row>
    <row r="81" ht="12.75">
      <c r="A81" s="91" t="s">
        <v>451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horizontalDpi="600" verticalDpi="600" orientation="portrait" paperSize="9" scale="60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7700-02-861</cp:lastModifiedBy>
  <cp:lastPrinted>2015-01-22T13:55:37Z</cp:lastPrinted>
  <dcterms:created xsi:type="dcterms:W3CDTF">2002-12-09T13:40:28Z</dcterms:created>
  <dcterms:modified xsi:type="dcterms:W3CDTF">2015-03-06T10:50:41Z</dcterms:modified>
  <cp:category/>
  <cp:version/>
  <cp:contentType/>
  <cp:contentStatus/>
</cp:coreProperties>
</file>