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<sst xmlns="http://schemas.openxmlformats.org/spreadsheetml/2006/main" count="1132" uniqueCount="517">
  <si>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</si>
  <si>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</si>
  <si>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</si>
  <si>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</si>
  <si>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</si>
  <si>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</si>
  <si>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</si>
  <si>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</si>
  <si>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</si>
  <si>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</si>
  <si>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</si>
  <si>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</si>
  <si>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</si>
  <si>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</si>
  <si>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</si>
  <si>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</si>
  <si>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</si>
  <si>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</si>
  <si>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</si>
  <si>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</si>
  <si>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</si>
  <si>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</si>
  <si>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</si>
  <si>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</si>
  <si>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</si>
  <si>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</si>
  <si>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</si>
  <si>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</si>
  <si>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</si>
  <si>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</si>
  <si>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</si>
  <si>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</si>
  <si>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</si>
  <si>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</si>
  <si>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</si>
  <si>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</si>
  <si>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</si>
  <si>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</si>
  <si>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</si>
  <si>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</si>
  <si>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</si>
  <si>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</si>
  <si>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</si>
  <si>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</si>
  <si>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</si>
  <si>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</si>
  <si>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</si>
  <si>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</si>
  <si>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</si>
  <si>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</si>
  <si>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</si>
  <si>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</si>
  <si>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</si>
  <si>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</si>
  <si>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</si>
  <si>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</si>
  <si>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</si>
  <si>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</si>
  <si>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</si>
  <si>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</si>
  <si>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</si>
  <si>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</si>
  <si>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</si>
  <si>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</si>
  <si>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</si>
  <si>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</si>
  <si>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</si>
  <si>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</si>
  <si>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</si>
  <si>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</si>
  <si>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</si>
  <si>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</si>
  <si>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</si>
  <si>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</si>
  <si>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</si>
  <si>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</si>
  <si>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</si>
  <si>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</si>
  <si>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</si>
  <si>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</si>
  <si>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</si>
  <si>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</si>
  <si>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</si>
  <si>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</si>
  <si>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</si>
  <si>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</si>
  <si>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</si>
  <si>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</si>
  <si>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</si>
  <si>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</si>
  <si>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</si>
  <si>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</si>
  <si>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</si>
  <si>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</si>
  <si>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</si>
  <si>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</si>
  <si>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</si>
  <si>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</si>
  <si>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</si>
  <si>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</si>
  <si>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</si>
  <si>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</si>
  <si>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</si>
  <si>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</si>
  <si>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</si>
  <si>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</si>
  <si>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</si>
  <si>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</si>
  <si>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</si>
  <si>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</si>
  <si>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</si>
  <si>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</si>
  <si>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</si>
  <si>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</si>
  <si>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</si>
  <si>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</si>
  <si>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</si>
  <si>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</si>
  <si>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</si>
  <si>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</si>
  <si>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</si>
  <si>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</si>
  <si>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</si>
  <si>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</si>
  <si>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</si>
  <si>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</si>
  <si>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</si>
  <si>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</si>
  <si>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</si>
  <si>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</si>
  <si>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</si>
  <si>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</si>
  <si>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</si>
  <si>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</si>
  <si>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</si>
  <si>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</si>
  <si>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</si>
  <si>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</si>
  <si>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</si>
  <si>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</si>
  <si>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</si>
  <si>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</si>
  <si>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</si>
  <si>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</si>
  <si>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</si>
  <si>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</si>
  <si>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</si>
  <si>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</si>
  <si>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</si>
  <si>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</si>
  <si>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</si>
  <si>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</si>
  <si>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</si>
  <si>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</si>
  <si>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</si>
  <si>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</si>
  <si>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</si>
  <si>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</si>
  <si>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</si>
  <si>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</si>
  <si>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</si>
  <si>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</si>
  <si>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</si>
  <si>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</si>
  <si>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</si>
  <si>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</si>
  <si>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</si>
  <si>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</si>
  <si>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</si>
  <si>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</si>
  <si>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</si>
  <si>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</si>
  <si>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</si>
  <si>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</si>
  <si>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</si>
  <si>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</si>
  <si>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</si>
  <si>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</si>
  <si>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</si>
  <si>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</si>
  <si>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</si>
  <si>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</si>
  <si>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</si>
  <si>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</si>
  <si>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</si>
  <si>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</si>
  <si>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</si>
  <si>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</si>
  <si>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</si>
  <si>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</si>
  <si>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</si>
  <si>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</si>
  <si>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</si>
  <si>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</si>
  <si>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</si>
  <si>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</si>
  <si>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</si>
  <si>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</si>
  <si>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</si>
  <si>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</si>
  <si>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</si>
  <si>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</si>
  <si>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</si>
  <si>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</si>
  <si>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</si>
  <si>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</si>
  <si>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</si>
  <si>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</si>
  <si>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</si>
  <si>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</si>
  <si>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</si>
  <si>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</si>
  <si>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</si>
  <si>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</si>
  <si>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</si>
  <si>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</si>
  <si>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</si>
  <si>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</si>
  <si>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</si>
  <si>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</si>
  <si>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</si>
  <si>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</si>
  <si>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</si>
  <si>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</si>
  <si>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</si>
  <si>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</si>
  <si>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</si>
  <si>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</si>
  <si>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</si>
  <si>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</si>
  <si>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</si>
  <si>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</si>
  <si>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</si>
  <si>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</si>
  <si>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</si>
  <si>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</si>
  <si>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</si>
  <si>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</si>
  <si>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</si>
  <si>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</si>
  <si>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</si>
  <si>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</si>
  <si>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</si>
  <si>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</si>
  <si>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</si>
  <si>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</si>
  <si>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</si>
  <si>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</si>
  <si>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</si>
  <si>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</si>
  <si>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</si>
  <si>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</si>
  <si>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</si>
  <si>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</si>
  <si>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</si>
  <si>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</si>
  <si>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</si>
  <si>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</si>
  <si>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</si>
  <si>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</si>
  <si>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</si>
  <si>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</si>
  <si>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</si>
  <si>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</si>
  <si>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</si>
  <si>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</si>
  <si>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</si>
  <si>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</si>
  <si>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</si>
  <si>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</si>
  <si>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</si>
  <si>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</si>
  <si>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</si>
  <si>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</si>
  <si>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</si>
  <si>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</si>
  <si>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</si>
  <si>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</si>
  <si>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</si>
  <si>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</si>
  <si>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</si>
  <si>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</si>
  <si>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</si>
  <si>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</si>
  <si>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</si>
  <si>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</si>
  <si>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</si>
  <si>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</si>
  <si>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</si>
  <si>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</si>
  <si>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</si>
  <si>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</si>
  <si>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</si>
  <si>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</si>
  <si>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</si>
  <si>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</si>
  <si>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</si>
  <si>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</si>
  <si>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</si>
  <si>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</si>
  <si>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</si>
  <si>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</si>
  <si>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</si>
  <si>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</si>
  <si>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</si>
  <si>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</si>
  <si>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</si>
  <si>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</si>
  <si>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</si>
  <si>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</si>
  <si>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</si>
  <si>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</si>
  <si>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</si>
  <si>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</si>
  <si>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</si>
  <si>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</si>
  <si>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</si>
  <si>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</si>
  <si>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</si>
  <si>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</si>
  <si>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</si>
  <si>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</si>
  <si>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</si>
  <si>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</si>
  <si>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</si>
  <si>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</si>
  <si>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</si>
  <si>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</si>
  <si>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</si>
  <si>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</si>
  <si>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</si>
  <si>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</si>
  <si>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</si>
  <si>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</si>
  <si>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</si>
  <si>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</si>
  <si>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</si>
  <si>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</si>
  <si>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</si>
  <si>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</si>
  <si>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</si>
  <si>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</si>
  <si>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</si>
  <si>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</si>
  <si>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</si>
  <si>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</si>
  <si>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</si>
  <si>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</si>
  <si>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</si>
  <si>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</si>
  <si>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</si>
  <si>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</si>
  <si>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</si>
  <si>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</si>
  <si>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</si>
  <si>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</si>
  <si>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</si>
  <si>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</si>
  <si>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</si>
  <si>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</si>
  <si>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</si>
  <si>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</si>
  <si>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</si>
  <si>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</si>
  <si>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</si>
  <si>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</si>
  <si>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</si>
  <si>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</si>
  <si>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</si>
  <si>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</si>
  <si>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</si>
  <si>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</si>
  <si>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</si>
  <si>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</si>
  <si>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</si>
  <si>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</si>
  <si>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</si>
  <si>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</si>
  <si>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</si>
  <si>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</si>
  <si>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</si>
  <si>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</si>
  <si>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</si>
  <si>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</si>
  <si>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</si>
  <si>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</si>
  <si>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</si>
  <si>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</si>
  <si>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</si>
  <si>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</si>
  <si>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</si>
  <si>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</si>
  <si>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</si>
  <si>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</si>
  <si>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</si>
  <si>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</si>
  <si>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</si>
  <si>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</si>
  <si>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</si>
  <si>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</si>
  <si>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</si>
  <si>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</si>
  <si>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</si>
  <si>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</si>
  <si>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</si>
  <si>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</si>
  <si>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</si>
  <si>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</si>
  <si>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</si>
  <si>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</si>
  <si>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</si>
  <si>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</si>
  <si>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</si>
  <si>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</si>
  <si>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</si>
  <si>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</si>
  <si>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</si>
  <si>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</si>
  <si>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</si>
  <si>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</si>
  <si>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</si>
  <si>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</si>
  <si>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</si>
  <si>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</si>
  <si>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</si>
  <si>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</si>
  <si>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</si>
  <si>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</si>
  <si>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</si>
  <si>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</si>
  <si>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</si>
  <si>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</si>
  <si>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</si>
  <si>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</si>
  <si>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</si>
  <si>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</si>
  <si>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</si>
  <si>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</si>
  <si>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</si>
  <si>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</si>
  <si>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</si>
  <si>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</si>
  <si>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</si>
  <si>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</si>
  <si>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</si>
  <si>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</si>
  <si>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</si>
  <si>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</si>
  <si>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</si>
  <si>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</si>
  <si>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</si>
  <si>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</si>
  <si>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</si>
  <si>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</si>
  <si>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</si>
  <si>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</si>
  <si>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</si>
  <si>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</si>
  <si>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</si>
  <si>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</si>
  <si>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</si>
  <si>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</si>
  <si>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</si>
  <si>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</si>
  <si>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</si>
  <si>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</si>
  <si>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</si>
  <si>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</si>
  <si>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</si>
  <si>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</si>
  <si>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</si>
  <si>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</si>
  <si>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</si>
  <si>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</si>
  <si>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</si>
  <si>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</si>
  <si>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</si>
  <si>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</si>
  <si>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</si>
  <si>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</si>
  <si>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</si>
  <si>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</si>
  <si>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</si>
  <si>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</si>
  <si>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</si>
  <si>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</si>
  <si>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</si>
  <si>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</si>
  <si>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</si>
  <si>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</si>
  <si>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</si>
  <si>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</si>
  <si>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</si>
  <si>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</si>
  <si>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</si>
  <si>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</si>
  <si>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</si>
  <si>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</si>
  <si>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</si>
  <si>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</si>
  <si>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</si>
  <si>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</si>
  <si>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</si>
  <si>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</si>
  <si>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</si>
  <si>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</si>
  <si>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</si>
  <si>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</si>
  <si>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</si>
  <si>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</si>
  <si>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№ ММВ-7-1/674</t>
  </si>
  <si>
    <t>от 25.12.2014</t>
  </si>
  <si>
    <t xml:space="preserve"> № ММВ-7-1/674@</t>
  </si>
  <si>
    <t xml:space="preserve">от 25.12.2014г.  </t>
  </si>
  <si>
    <t xml:space="preserve">Руководитель Управления </t>
  </si>
  <si>
    <t>М.В. Третьякова</t>
  </si>
  <si>
    <t>по состоянию на 01.11.2015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</si>
</sst>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wrapText="1" indent="1"/>
    </xf>
    <xf numFmtId="0" fontId="12" fillId="0" borderId="27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4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55" t="s">
        <v>119</v>
      </c>
      <c r="F1" s="155"/>
      <c r="G1" s="155"/>
    </row>
    <row r="2" spans="2:7" ht="15.75" customHeight="1">
      <c r="B2" s="28"/>
      <c r="C2" s="28"/>
      <c r="D2" s="28"/>
      <c r="E2" s="155" t="s">
        <v>120</v>
      </c>
      <c r="F2" s="155"/>
      <c r="G2" s="155"/>
    </row>
    <row r="3" spans="2:7" ht="15.75" customHeight="1">
      <c r="B3" s="28"/>
      <c r="C3" s="28"/>
      <c r="D3" s="28"/>
      <c r="E3" s="155" t="s">
        <v>511</v>
      </c>
      <c r="F3" s="155"/>
      <c r="G3" s="155"/>
    </row>
    <row r="4" spans="2:7" ht="15.75" customHeight="1">
      <c r="B4" s="28"/>
      <c r="C4" s="28"/>
      <c r="D4" s="28"/>
      <c r="E4" s="156" t="s">
        <v>510</v>
      </c>
      <c r="F4" s="156"/>
      <c r="G4" s="156"/>
    </row>
    <row r="5" spans="2:7" ht="15.75" customHeight="1">
      <c r="B5" s="28"/>
      <c r="C5" s="28"/>
      <c r="D5" s="28"/>
      <c r="E5" s="156"/>
      <c r="F5" s="156"/>
      <c r="G5" s="156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75" t="s">
        <v>55</v>
      </c>
      <c r="B7" s="175"/>
      <c r="C7" s="175"/>
      <c r="D7" s="175"/>
      <c r="E7" s="175"/>
      <c r="F7" s="175"/>
      <c r="G7" s="175"/>
    </row>
    <row r="8" spans="1:7" ht="14.25" customHeight="1" thickTop="1">
      <c r="A8" s="126"/>
      <c r="B8" s="126"/>
      <c r="C8" s="126"/>
      <c r="D8" s="126"/>
      <c r="E8" s="126"/>
      <c r="F8" s="126"/>
      <c r="G8" s="126"/>
    </row>
    <row r="9" spans="1:7" ht="14.25" customHeight="1" thickBot="1">
      <c r="A9" s="125"/>
      <c r="B9" s="125"/>
      <c r="C9" s="125"/>
      <c r="D9" s="125"/>
      <c r="E9" s="125"/>
      <c r="F9" s="125"/>
      <c r="G9" s="125"/>
    </row>
    <row r="10" spans="1:7" ht="12.75">
      <c r="A10" s="166"/>
      <c r="B10" s="169"/>
      <c r="C10" s="170"/>
      <c r="D10" s="170"/>
      <c r="E10" s="170"/>
      <c r="F10" s="170"/>
      <c r="G10" s="171"/>
    </row>
    <row r="11" spans="1:7" ht="18.75" customHeight="1">
      <c r="A11" s="166"/>
      <c r="B11" s="172" t="s">
        <v>56</v>
      </c>
      <c r="C11" s="173"/>
      <c r="D11" s="173"/>
      <c r="E11" s="173"/>
      <c r="F11" s="173"/>
      <c r="G11" s="174"/>
    </row>
    <row r="12" spans="1:7" ht="23.25" customHeight="1">
      <c r="A12" s="166"/>
      <c r="B12" s="127" t="s">
        <v>57</v>
      </c>
      <c r="C12" s="128"/>
      <c r="D12" s="128"/>
      <c r="E12" s="128"/>
      <c r="F12" s="128"/>
      <c r="G12" s="129"/>
    </row>
    <row r="13" spans="1:7" ht="20.25" customHeight="1">
      <c r="A13" s="166"/>
      <c r="B13" s="127" t="s">
        <v>118</v>
      </c>
      <c r="C13" s="128"/>
      <c r="D13" s="128"/>
      <c r="E13" s="128"/>
      <c r="F13" s="128"/>
      <c r="G13" s="129"/>
    </row>
    <row r="14" spans="1:7" ht="18.75" customHeight="1">
      <c r="A14" s="166"/>
      <c r="B14" s="127" t="s">
        <v>58</v>
      </c>
      <c r="C14" s="128"/>
      <c r="D14" s="128"/>
      <c r="E14" s="128"/>
      <c r="F14" s="128"/>
      <c r="G14" s="129"/>
    </row>
    <row r="15" spans="1:7" ht="12.75">
      <c r="A15" s="166"/>
      <c r="B15" s="130"/>
      <c r="C15" s="131"/>
      <c r="D15" s="131"/>
      <c r="E15" s="131"/>
      <c r="F15" s="131"/>
      <c r="G15" s="132"/>
    </row>
    <row r="16" spans="1:7" ht="14.25" customHeight="1">
      <c r="A16" s="166"/>
      <c r="B16" s="133" t="s">
        <v>516</v>
      </c>
      <c r="C16" s="134"/>
      <c r="D16" s="134"/>
      <c r="E16" s="134"/>
      <c r="F16" s="134"/>
      <c r="G16" s="135"/>
    </row>
    <row r="17" spans="1:7" ht="22.5" thickBot="1">
      <c r="A17" s="166"/>
      <c r="B17" s="136" t="s">
        <v>59</v>
      </c>
      <c r="C17" s="137"/>
      <c r="D17" s="137"/>
      <c r="E17" s="137"/>
      <c r="F17" s="137"/>
      <c r="G17" s="138"/>
    </row>
    <row r="18" spans="1:7" ht="15.75">
      <c r="A18" s="125"/>
      <c r="B18" s="125"/>
      <c r="C18" s="125"/>
      <c r="D18" s="125"/>
      <c r="E18" s="125"/>
      <c r="F18" s="125"/>
      <c r="G18" s="125"/>
    </row>
    <row r="19" spans="1:7" ht="11.25" customHeight="1" thickBot="1">
      <c r="A19" s="125"/>
      <c r="B19" s="125"/>
      <c r="C19" s="125"/>
      <c r="D19" s="125"/>
      <c r="E19" s="125"/>
      <c r="F19" s="125"/>
      <c r="G19" s="125"/>
    </row>
    <row r="20" spans="1:7" ht="42.75" customHeight="1" thickBot="1">
      <c r="A20" s="33"/>
      <c r="B20" s="36" t="s">
        <v>60</v>
      </c>
      <c r="C20" s="153" t="s">
        <v>61</v>
      </c>
      <c r="D20" s="154"/>
      <c r="E20" s="34"/>
      <c r="F20" s="36" t="s">
        <v>62</v>
      </c>
      <c r="G20" s="35" t="s">
        <v>63</v>
      </c>
    </row>
    <row r="21" spans="1:7" ht="43.5" customHeight="1">
      <c r="A21" s="166"/>
      <c r="B21" s="139" t="s">
        <v>64</v>
      </c>
      <c r="C21" s="142" t="s">
        <v>84</v>
      </c>
      <c r="D21" s="143"/>
      <c r="E21" s="150"/>
      <c r="F21" s="148" t="s">
        <v>47</v>
      </c>
      <c r="G21" s="149"/>
    </row>
    <row r="22" spans="1:7" ht="42.75" customHeight="1">
      <c r="A22" s="166"/>
      <c r="B22" s="140"/>
      <c r="C22" s="144"/>
      <c r="D22" s="145"/>
      <c r="E22" s="150"/>
      <c r="F22" s="160" t="s">
        <v>65</v>
      </c>
      <c r="G22" s="161"/>
    </row>
    <row r="23" spans="1:7" ht="17.25" customHeight="1">
      <c r="A23" s="166"/>
      <c r="B23" s="140"/>
      <c r="C23" s="144"/>
      <c r="D23" s="145"/>
      <c r="E23" s="150"/>
      <c r="F23" s="168"/>
      <c r="G23" s="161"/>
    </row>
    <row r="24" spans="1:7" ht="23.25" customHeight="1">
      <c r="A24" s="166"/>
      <c r="B24" s="140"/>
      <c r="C24" s="144"/>
      <c r="D24" s="145"/>
      <c r="E24" s="150"/>
      <c r="F24" s="162" t="s">
        <v>513</v>
      </c>
      <c r="G24" s="163"/>
    </row>
    <row r="25" spans="1:7" ht="83.25" customHeight="1">
      <c r="A25" s="166"/>
      <c r="B25" s="140"/>
      <c r="C25" s="144"/>
      <c r="D25" s="145"/>
      <c r="E25" s="150"/>
      <c r="F25" s="151" t="s">
        <v>512</v>
      </c>
      <c r="G25" s="152"/>
    </row>
    <row r="26" spans="1:7" ht="33" customHeight="1" thickBot="1">
      <c r="A26" s="166"/>
      <c r="B26" s="141"/>
      <c r="C26" s="146"/>
      <c r="D26" s="147"/>
      <c r="E26" s="150"/>
      <c r="F26" s="164" t="s">
        <v>83</v>
      </c>
      <c r="G26" s="165"/>
    </row>
    <row r="27" spans="1:7" ht="15.75">
      <c r="A27" s="125"/>
      <c r="B27" s="125"/>
      <c r="C27" s="125"/>
      <c r="D27" s="125"/>
      <c r="E27" s="125"/>
      <c r="F27" s="125"/>
      <c r="G27" s="125"/>
    </row>
    <row r="28" spans="1:7" ht="16.5" thickBot="1">
      <c r="A28" s="125"/>
      <c r="B28" s="125"/>
      <c r="C28" s="125"/>
      <c r="D28" s="125"/>
      <c r="E28" s="125"/>
      <c r="F28" s="125"/>
      <c r="G28" s="125"/>
    </row>
    <row r="29" spans="1:7" ht="30" customHeight="1" thickBot="1">
      <c r="A29" s="30"/>
      <c r="B29" s="31"/>
      <c r="C29" s="37" t="s">
        <v>66</v>
      </c>
      <c r="D29" s="153" t="s">
        <v>67</v>
      </c>
      <c r="E29" s="167"/>
      <c r="F29" s="167"/>
      <c r="G29" s="154"/>
    </row>
    <row r="30" spans="1:7" ht="32.25" customHeight="1" thickBot="1">
      <c r="A30" s="29"/>
      <c r="B30" s="32" t="s">
        <v>68</v>
      </c>
      <c r="C30" s="79">
        <v>77</v>
      </c>
      <c r="D30" s="157" t="s">
        <v>121</v>
      </c>
      <c r="E30" s="158"/>
      <c r="F30" s="158"/>
      <c r="G30" s="159"/>
    </row>
    <row r="31" spans="1:7" ht="27.75" customHeight="1" thickBot="1">
      <c r="A31" s="29"/>
      <c r="B31" s="32" t="s">
        <v>69</v>
      </c>
      <c r="C31" s="79">
        <v>7700</v>
      </c>
      <c r="D31" s="157" t="s">
        <v>122</v>
      </c>
      <c r="E31" s="158"/>
      <c r="F31" s="158"/>
      <c r="G31" s="159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Normal="75" zoomScaleSheetLayoutView="100" zoomScalePageLayoutView="0" workbookViewId="0" topLeftCell="A40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2.753906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76" t="s">
        <v>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ht="30.75" customHeight="1">
      <c r="A2" s="179" t="s">
        <v>113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21" ht="12.75" customHeight="1">
      <c r="A3" s="124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0" t="s">
        <v>0</v>
      </c>
      <c r="N3" s="180"/>
      <c r="O3" s="6"/>
      <c r="P3" s="6"/>
      <c r="Q3" s="6"/>
      <c r="R3" s="6"/>
      <c r="S3" s="6"/>
      <c r="T3" s="6"/>
      <c r="U3" s="6"/>
    </row>
    <row r="4" spans="1:14" ht="15" customHeight="1">
      <c r="A4" s="181"/>
      <c r="B4" s="183" t="s">
        <v>8</v>
      </c>
      <c r="C4" s="183" t="s">
        <v>25</v>
      </c>
      <c r="D4" s="186" t="s">
        <v>1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15.75" customHeight="1">
      <c r="A5" s="182"/>
      <c r="B5" s="183"/>
      <c r="C5" s="183"/>
      <c r="D5" s="183" t="s">
        <v>2</v>
      </c>
      <c r="E5" s="183"/>
      <c r="F5" s="183"/>
      <c r="G5" s="183"/>
      <c r="H5" s="183"/>
      <c r="I5" s="183"/>
      <c r="J5" s="183"/>
      <c r="K5" s="183"/>
      <c r="L5" s="183" t="s">
        <v>12</v>
      </c>
      <c r="M5" s="183" t="s">
        <v>9</v>
      </c>
      <c r="N5" s="183" t="s">
        <v>13</v>
      </c>
    </row>
    <row r="6" spans="1:14" ht="12.75">
      <c r="A6" s="182"/>
      <c r="B6" s="183"/>
      <c r="C6" s="183"/>
      <c r="D6" s="183" t="s">
        <v>25</v>
      </c>
      <c r="E6" s="187" t="s">
        <v>3</v>
      </c>
      <c r="F6" s="187"/>
      <c r="G6" s="187"/>
      <c r="H6" s="187"/>
      <c r="I6" s="187"/>
      <c r="J6" s="187"/>
      <c r="K6" s="187"/>
      <c r="L6" s="183"/>
      <c r="M6" s="183"/>
      <c r="N6" s="183"/>
    </row>
    <row r="7" spans="1:14" ht="26.25" customHeight="1">
      <c r="A7" s="182"/>
      <c r="B7" s="183"/>
      <c r="C7" s="183"/>
      <c r="D7" s="183"/>
      <c r="E7" s="188" t="s">
        <v>4</v>
      </c>
      <c r="F7" s="188"/>
      <c r="G7" s="184" t="s">
        <v>32</v>
      </c>
      <c r="H7" s="189" t="s">
        <v>49</v>
      </c>
      <c r="I7" s="183" t="s">
        <v>26</v>
      </c>
      <c r="J7" s="183" t="s">
        <v>50</v>
      </c>
      <c r="K7" s="183" t="s">
        <v>31</v>
      </c>
      <c r="L7" s="183"/>
      <c r="M7" s="183"/>
      <c r="N7" s="183"/>
    </row>
    <row r="8" spans="1:14" ht="77.25" customHeight="1">
      <c r="A8" s="182"/>
      <c r="B8" s="183"/>
      <c r="C8" s="183"/>
      <c r="D8" s="183"/>
      <c r="E8" s="7" t="s">
        <v>25</v>
      </c>
      <c r="F8" s="7" t="s">
        <v>21</v>
      </c>
      <c r="G8" s="185"/>
      <c r="H8" s="190"/>
      <c r="I8" s="183"/>
      <c r="J8" s="183"/>
      <c r="K8" s="183"/>
      <c r="L8" s="183"/>
      <c r="M8" s="183"/>
      <c r="N8" s="183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210317501</v>
      </c>
      <c r="D10" s="104">
        <v>166917343</v>
      </c>
      <c r="E10" s="104">
        <v>55983063</v>
      </c>
      <c r="F10" s="104">
        <v>8400465</v>
      </c>
      <c r="G10" s="104">
        <v>95449844</v>
      </c>
      <c r="H10" s="104">
        <v>94934523</v>
      </c>
      <c r="I10" s="104">
        <v>437243</v>
      </c>
      <c r="J10" s="104">
        <v>436156</v>
      </c>
      <c r="K10" s="104">
        <v>15047193</v>
      </c>
      <c r="L10" s="104">
        <v>31750034</v>
      </c>
      <c r="M10" s="104">
        <v>6775312</v>
      </c>
      <c r="N10" s="104">
        <v>4874812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209499410</v>
      </c>
      <c r="D11" s="104">
        <v>166479674</v>
      </c>
      <c r="E11" s="104">
        <v>55837122</v>
      </c>
      <c r="F11" s="104">
        <v>8378822</v>
      </c>
      <c r="G11" s="104">
        <v>95228404</v>
      </c>
      <c r="H11" s="104">
        <v>94714213</v>
      </c>
      <c r="I11" s="104">
        <v>436955</v>
      </c>
      <c r="J11" s="104">
        <v>435868</v>
      </c>
      <c r="K11" s="104">
        <v>14977193</v>
      </c>
      <c r="L11" s="104">
        <v>31449406</v>
      </c>
      <c r="M11" s="104">
        <v>6717688</v>
      </c>
      <c r="N11" s="104">
        <v>4852642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129621314</v>
      </c>
      <c r="D13" s="104">
        <v>90676115</v>
      </c>
      <c r="E13" s="104">
        <v>28101996</v>
      </c>
      <c r="F13" s="104">
        <v>3967690</v>
      </c>
      <c r="G13" s="104">
        <v>55263047</v>
      </c>
      <c r="H13" s="104">
        <v>54849626</v>
      </c>
      <c r="I13" s="104">
        <v>425596</v>
      </c>
      <c r="J13" s="104">
        <v>424716</v>
      </c>
      <c r="K13" s="104">
        <v>6885476</v>
      </c>
      <c r="L13" s="104">
        <v>29000445</v>
      </c>
      <c r="M13" s="104">
        <v>6095801</v>
      </c>
      <c r="N13" s="104">
        <v>3848953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24139756</v>
      </c>
      <c r="D15" s="104">
        <v>21411148</v>
      </c>
      <c r="E15" s="104">
        <v>6797581</v>
      </c>
      <c r="F15" s="104">
        <v>1097759</v>
      </c>
      <c r="G15" s="104">
        <v>13157616</v>
      </c>
      <c r="H15" s="104">
        <v>13122226</v>
      </c>
      <c r="I15" s="104">
        <v>370</v>
      </c>
      <c r="J15" s="104">
        <v>326</v>
      </c>
      <c r="K15" s="104">
        <v>1455581</v>
      </c>
      <c r="L15" s="104">
        <v>1470974</v>
      </c>
      <c r="M15" s="104">
        <v>133939</v>
      </c>
      <c r="N15" s="104">
        <v>1123695</v>
      </c>
    </row>
    <row r="16" spans="1:14" ht="80.25" customHeight="1">
      <c r="A16" s="112" t="s">
        <v>110</v>
      </c>
      <c r="B16" s="105" t="s">
        <v>128</v>
      </c>
      <c r="C16" s="104">
        <v>15947158</v>
      </c>
      <c r="D16" s="104">
        <v>14672625</v>
      </c>
      <c r="E16" s="104">
        <v>3425676</v>
      </c>
      <c r="F16" s="104">
        <v>388913</v>
      </c>
      <c r="G16" s="104">
        <v>10442667</v>
      </c>
      <c r="H16" s="104">
        <v>10353939</v>
      </c>
      <c r="I16" s="104">
        <v>20787</v>
      </c>
      <c r="J16" s="104">
        <v>20766</v>
      </c>
      <c r="K16" s="104">
        <v>783495</v>
      </c>
      <c r="L16" s="104">
        <v>1167600</v>
      </c>
      <c r="M16" s="104">
        <v>83771</v>
      </c>
      <c r="N16" s="104">
        <v>23162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12996416</v>
      </c>
      <c r="D18" s="104">
        <v>11931872</v>
      </c>
      <c r="E18" s="104">
        <v>2711667</v>
      </c>
      <c r="F18" s="104">
        <v>317566</v>
      </c>
      <c r="G18" s="104">
        <v>8606433</v>
      </c>
      <c r="H18" s="104">
        <v>8517705</v>
      </c>
      <c r="I18" s="104">
        <v>20711</v>
      </c>
      <c r="J18" s="104">
        <v>20690</v>
      </c>
      <c r="K18" s="104">
        <v>593061</v>
      </c>
      <c r="L18" s="104">
        <v>1002939</v>
      </c>
      <c r="M18" s="104">
        <v>41918</v>
      </c>
      <c r="N18" s="104">
        <v>19687</v>
      </c>
    </row>
    <row r="19" spans="1:14" ht="25.5">
      <c r="A19" s="111" t="s">
        <v>76</v>
      </c>
      <c r="B19" s="105" t="s">
        <v>132</v>
      </c>
      <c r="C19" s="104">
        <v>79878096</v>
      </c>
      <c r="D19" s="104">
        <v>75803559</v>
      </c>
      <c r="E19" s="104">
        <v>27735126</v>
      </c>
      <c r="F19" s="104">
        <v>4411132</v>
      </c>
      <c r="G19" s="104">
        <v>39965357</v>
      </c>
      <c r="H19" s="104">
        <v>39864587</v>
      </c>
      <c r="I19" s="104">
        <v>11359</v>
      </c>
      <c r="J19" s="104">
        <v>11152</v>
      </c>
      <c r="K19" s="104">
        <v>8091717</v>
      </c>
      <c r="L19" s="104">
        <v>2448961</v>
      </c>
      <c r="M19" s="104">
        <v>621887</v>
      </c>
      <c r="N19" s="104">
        <v>1003689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25.5">
      <c r="A21" s="112" t="s">
        <v>34</v>
      </c>
      <c r="B21" s="105" t="s">
        <v>133</v>
      </c>
      <c r="C21" s="104">
        <v>145591</v>
      </c>
      <c r="D21" s="104">
        <v>126502</v>
      </c>
      <c r="E21" s="104">
        <v>49900</v>
      </c>
      <c r="F21" s="104">
        <v>1414</v>
      </c>
      <c r="G21" s="104">
        <v>61197</v>
      </c>
      <c r="H21" s="104">
        <v>61197</v>
      </c>
      <c r="I21" s="104">
        <v>0</v>
      </c>
      <c r="J21" s="104">
        <v>0</v>
      </c>
      <c r="K21" s="104">
        <v>15405</v>
      </c>
      <c r="L21" s="104">
        <v>9741</v>
      </c>
      <c r="M21" s="104">
        <v>9348</v>
      </c>
      <c r="N21" s="104">
        <v>0</v>
      </c>
    </row>
    <row r="22" spans="1:14" ht="25.5">
      <c r="A22" s="112" t="s">
        <v>134</v>
      </c>
      <c r="B22" s="105" t="s">
        <v>135</v>
      </c>
      <c r="C22" s="104">
        <v>7369444</v>
      </c>
      <c r="D22" s="104">
        <v>7369365</v>
      </c>
      <c r="E22" s="104">
        <v>7369365</v>
      </c>
      <c r="F22" s="104">
        <v>1295146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7</v>
      </c>
      <c r="N22" s="104">
        <v>72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4143739</v>
      </c>
      <c r="D24" s="104">
        <v>4143739</v>
      </c>
      <c r="E24" s="104">
        <v>4143739</v>
      </c>
      <c r="F24" s="104">
        <v>421538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3225705</v>
      </c>
      <c r="D25" s="104">
        <v>3225626</v>
      </c>
      <c r="E25" s="104">
        <v>3225626</v>
      </c>
      <c r="F25" s="104">
        <v>873607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7</v>
      </c>
      <c r="N25" s="104">
        <v>72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41103271</v>
      </c>
      <c r="D27" s="104">
        <v>39830778</v>
      </c>
      <c r="E27" s="104">
        <v>11531331</v>
      </c>
      <c r="F27" s="104">
        <v>2056791</v>
      </c>
      <c r="G27" s="104">
        <v>22024531</v>
      </c>
      <c r="H27" s="104">
        <v>21954351</v>
      </c>
      <c r="I27" s="104">
        <v>9503</v>
      </c>
      <c r="J27" s="104">
        <v>9311</v>
      </c>
      <c r="K27" s="104">
        <v>6265413</v>
      </c>
      <c r="L27" s="104">
        <v>1065610</v>
      </c>
      <c r="M27" s="104">
        <v>130434</v>
      </c>
      <c r="N27" s="104">
        <v>76449</v>
      </c>
      <c r="O27" s="120">
        <f>C16+C27+'Р2'!C16+'P4'!C13+'P4'!C19+'P4'!C44+'P5'!C13+'P5'!C19+'P5'!C44</f>
        <v>74196616</v>
      </c>
    </row>
    <row r="28" spans="1:14" ht="12.75">
      <c r="A28" s="113" t="s">
        <v>70</v>
      </c>
      <c r="B28" s="105" t="s">
        <v>143</v>
      </c>
      <c r="C28" s="104">
        <v>8094018</v>
      </c>
      <c r="D28" s="104">
        <v>7592999</v>
      </c>
      <c r="E28" s="104">
        <v>1415509</v>
      </c>
      <c r="F28" s="104">
        <v>234425</v>
      </c>
      <c r="G28" s="104">
        <v>5893642</v>
      </c>
      <c r="H28" s="104">
        <v>5885670</v>
      </c>
      <c r="I28" s="104">
        <v>8895</v>
      </c>
      <c r="J28" s="104">
        <v>8891</v>
      </c>
      <c r="K28" s="104">
        <v>274953</v>
      </c>
      <c r="L28" s="104">
        <v>363376</v>
      </c>
      <c r="M28" s="104">
        <v>117164</v>
      </c>
      <c r="N28" s="104">
        <v>20479</v>
      </c>
    </row>
    <row r="29" spans="1:14" ht="25.5">
      <c r="A29" s="113" t="s">
        <v>71</v>
      </c>
      <c r="B29" s="105" t="s">
        <v>144</v>
      </c>
      <c r="C29" s="104">
        <v>791</v>
      </c>
      <c r="D29" s="104">
        <v>471</v>
      </c>
      <c r="E29" s="104">
        <v>67</v>
      </c>
      <c r="F29" s="104">
        <v>7</v>
      </c>
      <c r="G29" s="104">
        <v>404</v>
      </c>
      <c r="H29" s="104">
        <v>404</v>
      </c>
      <c r="I29" s="104">
        <v>0</v>
      </c>
      <c r="J29" s="104">
        <v>0</v>
      </c>
      <c r="K29" s="104">
        <v>0</v>
      </c>
      <c r="L29" s="104">
        <v>317</v>
      </c>
      <c r="M29" s="104">
        <v>3</v>
      </c>
      <c r="N29" s="104">
        <v>0</v>
      </c>
    </row>
    <row r="30" spans="1:14" ht="25.5">
      <c r="A30" s="113" t="s">
        <v>72</v>
      </c>
      <c r="B30" s="105" t="s">
        <v>145</v>
      </c>
      <c r="C30" s="104">
        <v>545433</v>
      </c>
      <c r="D30" s="104">
        <v>533143</v>
      </c>
      <c r="E30" s="104">
        <v>11592</v>
      </c>
      <c r="F30" s="104">
        <v>1917</v>
      </c>
      <c r="G30" s="104">
        <v>521548</v>
      </c>
      <c r="H30" s="104">
        <v>521548</v>
      </c>
      <c r="I30" s="104">
        <v>0</v>
      </c>
      <c r="J30" s="104">
        <v>0</v>
      </c>
      <c r="K30" s="104">
        <v>3</v>
      </c>
      <c r="L30" s="104">
        <v>12180</v>
      </c>
      <c r="M30" s="104">
        <v>110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32417330</v>
      </c>
      <c r="D31" s="104">
        <v>31658779</v>
      </c>
      <c r="E31" s="104">
        <v>10081684</v>
      </c>
      <c r="F31" s="104">
        <v>1818289</v>
      </c>
      <c r="G31" s="104">
        <v>15586030</v>
      </c>
      <c r="H31" s="104">
        <v>15523822</v>
      </c>
      <c r="I31" s="104">
        <v>608</v>
      </c>
      <c r="J31" s="104">
        <v>420</v>
      </c>
      <c r="K31" s="104">
        <v>5990457</v>
      </c>
      <c r="L31" s="104">
        <v>689503</v>
      </c>
      <c r="M31" s="104">
        <v>13150</v>
      </c>
      <c r="N31" s="104">
        <v>55898</v>
      </c>
    </row>
    <row r="32" spans="1:14" ht="38.25">
      <c r="A32" s="114" t="s">
        <v>112</v>
      </c>
      <c r="B32" s="105" t="s">
        <v>147</v>
      </c>
      <c r="C32" s="104">
        <v>11958110</v>
      </c>
      <c r="D32" s="104">
        <v>11829840</v>
      </c>
      <c r="E32" s="104">
        <v>2372356</v>
      </c>
      <c r="F32" s="104">
        <v>411256</v>
      </c>
      <c r="G32" s="104">
        <v>3572142</v>
      </c>
      <c r="H32" s="104">
        <v>3570367</v>
      </c>
      <c r="I32" s="104">
        <v>1</v>
      </c>
      <c r="J32" s="104">
        <v>0</v>
      </c>
      <c r="K32" s="104">
        <v>5885341</v>
      </c>
      <c r="L32" s="104">
        <v>100537</v>
      </c>
      <c r="M32" s="104">
        <v>993</v>
      </c>
      <c r="N32" s="104">
        <v>26740</v>
      </c>
    </row>
    <row r="33" spans="1:14" ht="12.75">
      <c r="A33" s="113" t="s">
        <v>78</v>
      </c>
      <c r="B33" s="105" t="s">
        <v>148</v>
      </c>
      <c r="C33" s="104">
        <v>45699</v>
      </c>
      <c r="D33" s="104">
        <v>45386</v>
      </c>
      <c r="E33" s="104">
        <v>22479</v>
      </c>
      <c r="F33" s="104">
        <v>2153</v>
      </c>
      <c r="G33" s="104">
        <v>22907</v>
      </c>
      <c r="H33" s="104">
        <v>22907</v>
      </c>
      <c r="I33" s="104">
        <v>0</v>
      </c>
      <c r="J33" s="104">
        <v>0</v>
      </c>
      <c r="K33" s="104">
        <v>0</v>
      </c>
      <c r="L33" s="104">
        <v>234</v>
      </c>
      <c r="M33" s="104">
        <v>7</v>
      </c>
      <c r="N33" s="104">
        <v>72</v>
      </c>
    </row>
    <row r="34" spans="1:14" ht="89.25">
      <c r="A34" s="112" t="s">
        <v>48</v>
      </c>
      <c r="B34" s="105" t="s">
        <v>149</v>
      </c>
      <c r="C34" s="104">
        <v>28229751</v>
      </c>
      <c r="D34" s="104">
        <v>25798255</v>
      </c>
      <c r="E34" s="104">
        <v>7772222</v>
      </c>
      <c r="F34" s="104">
        <v>924775</v>
      </c>
      <c r="G34" s="104">
        <v>16234860</v>
      </c>
      <c r="H34" s="104">
        <v>16204294</v>
      </c>
      <c r="I34" s="104">
        <v>1856</v>
      </c>
      <c r="J34" s="104">
        <v>1841</v>
      </c>
      <c r="K34" s="104">
        <v>1789317</v>
      </c>
      <c r="L34" s="104">
        <v>1367906</v>
      </c>
      <c r="M34" s="104">
        <v>145073</v>
      </c>
      <c r="N34" s="104">
        <v>918517</v>
      </c>
    </row>
    <row r="35" spans="1:14" ht="20.25" customHeight="1">
      <c r="A35" s="123" t="s">
        <v>150</v>
      </c>
      <c r="B35" s="105" t="s">
        <v>151</v>
      </c>
      <c r="C35" s="104">
        <v>27436884</v>
      </c>
      <c r="D35" s="104">
        <v>25616735</v>
      </c>
      <c r="E35" s="104">
        <v>7772222</v>
      </c>
      <c r="F35" s="104">
        <v>924775</v>
      </c>
      <c r="G35" s="104">
        <v>16233339</v>
      </c>
      <c r="H35" s="104">
        <v>16202773</v>
      </c>
      <c r="I35" s="104">
        <v>1856</v>
      </c>
      <c r="J35" s="104">
        <v>1841</v>
      </c>
      <c r="K35" s="104">
        <v>1609318</v>
      </c>
      <c r="L35" s="104">
        <v>783074</v>
      </c>
      <c r="M35" s="104">
        <v>121122</v>
      </c>
      <c r="N35" s="104">
        <v>915953</v>
      </c>
    </row>
    <row r="36" spans="1:14" ht="49.5" customHeight="1">
      <c r="A36" s="114" t="s">
        <v>112</v>
      </c>
      <c r="B36" s="105" t="s">
        <v>152</v>
      </c>
      <c r="C36" s="104">
        <v>7371402</v>
      </c>
      <c r="D36" s="104">
        <v>7002529</v>
      </c>
      <c r="E36" s="104">
        <v>1728968</v>
      </c>
      <c r="F36" s="104">
        <v>246720</v>
      </c>
      <c r="G36" s="104">
        <v>4830256</v>
      </c>
      <c r="H36" s="104">
        <v>4815101</v>
      </c>
      <c r="I36" s="104">
        <v>126</v>
      </c>
      <c r="J36" s="104">
        <v>126</v>
      </c>
      <c r="K36" s="104">
        <v>443179</v>
      </c>
      <c r="L36" s="104">
        <v>95079</v>
      </c>
      <c r="M36" s="104">
        <v>8402</v>
      </c>
      <c r="N36" s="104">
        <v>265392</v>
      </c>
    </row>
    <row r="37" spans="1:14" ht="31.5" customHeight="1">
      <c r="A37" s="113" t="s">
        <v>153</v>
      </c>
      <c r="B37" s="105" t="s">
        <v>154</v>
      </c>
      <c r="C37" s="104">
        <v>792867</v>
      </c>
      <c r="D37" s="104">
        <v>181520</v>
      </c>
      <c r="E37" s="104">
        <v>0</v>
      </c>
      <c r="F37" s="104">
        <v>0</v>
      </c>
      <c r="G37" s="104">
        <v>1521</v>
      </c>
      <c r="H37" s="104">
        <v>1521</v>
      </c>
      <c r="I37" s="104">
        <v>0</v>
      </c>
      <c r="J37" s="104">
        <v>0</v>
      </c>
      <c r="K37" s="104">
        <v>179999</v>
      </c>
      <c r="L37" s="104">
        <v>584832</v>
      </c>
      <c r="M37" s="104">
        <v>23951</v>
      </c>
      <c r="N37" s="104">
        <v>2564</v>
      </c>
    </row>
    <row r="38" spans="1:15" s="39" customFormat="1" ht="37.5" customHeight="1">
      <c r="A38" s="112" t="s">
        <v>155</v>
      </c>
      <c r="B38" s="105" t="s">
        <v>156</v>
      </c>
      <c r="C38" s="104">
        <v>3075738</v>
      </c>
      <c r="D38" s="104">
        <v>2724045</v>
      </c>
      <c r="E38" s="104">
        <v>1034787</v>
      </c>
      <c r="F38" s="104">
        <v>135159</v>
      </c>
      <c r="G38" s="104">
        <v>1667676</v>
      </c>
      <c r="H38" s="104">
        <v>1667652</v>
      </c>
      <c r="I38" s="104">
        <v>0</v>
      </c>
      <c r="J38" s="104">
        <v>0</v>
      </c>
      <c r="K38" s="104">
        <v>21582</v>
      </c>
      <c r="L38" s="104">
        <v>5938</v>
      </c>
      <c r="M38" s="104">
        <v>337032</v>
      </c>
      <c r="N38" s="104">
        <v>8723</v>
      </c>
      <c r="O38" s="122">
        <f>C38+'Р2'!C27+'P4'!C30+'P4'!C55+'P5'!C55+'P5'!C30</f>
        <v>4463549</v>
      </c>
    </row>
    <row r="39" spans="1:14" ht="51">
      <c r="A39" s="113" t="s">
        <v>42</v>
      </c>
      <c r="B39" s="105" t="s">
        <v>157</v>
      </c>
      <c r="C39" s="104">
        <v>3074152</v>
      </c>
      <c r="D39" s="104">
        <v>2722479</v>
      </c>
      <c r="E39" s="104">
        <v>1033247</v>
      </c>
      <c r="F39" s="104">
        <v>134743</v>
      </c>
      <c r="G39" s="104">
        <v>1667650</v>
      </c>
      <c r="H39" s="104">
        <v>1667626</v>
      </c>
      <c r="I39" s="104">
        <v>0</v>
      </c>
      <c r="J39" s="104">
        <v>0</v>
      </c>
      <c r="K39" s="104">
        <v>21582</v>
      </c>
      <c r="L39" s="104">
        <v>5920</v>
      </c>
      <c r="M39" s="104">
        <v>337030</v>
      </c>
      <c r="N39" s="104">
        <v>8723</v>
      </c>
    </row>
    <row r="40" spans="1:14" ht="27.75" customHeight="1">
      <c r="A40" s="113" t="s">
        <v>158</v>
      </c>
      <c r="B40" s="105" t="s">
        <v>159</v>
      </c>
      <c r="C40" s="104">
        <v>1586</v>
      </c>
      <c r="D40" s="104">
        <v>1566</v>
      </c>
      <c r="E40" s="104">
        <v>1540</v>
      </c>
      <c r="F40" s="104">
        <v>416</v>
      </c>
      <c r="G40" s="104">
        <v>26</v>
      </c>
      <c r="H40" s="104">
        <v>26</v>
      </c>
      <c r="I40" s="104">
        <v>0</v>
      </c>
      <c r="J40" s="104">
        <v>0</v>
      </c>
      <c r="K40" s="104">
        <v>0</v>
      </c>
      <c r="L40" s="104">
        <v>18</v>
      </c>
      <c r="M40" s="104">
        <v>2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1226887</v>
      </c>
      <c r="D41" s="104">
        <v>817415</v>
      </c>
      <c r="E41" s="104">
        <v>260444</v>
      </c>
      <c r="F41" s="104">
        <v>76976</v>
      </c>
      <c r="G41" s="104">
        <v>448688</v>
      </c>
      <c r="H41" s="104">
        <v>447216</v>
      </c>
      <c r="I41" s="104">
        <v>288</v>
      </c>
      <c r="J41" s="104">
        <v>288</v>
      </c>
      <c r="K41" s="104">
        <v>107995</v>
      </c>
      <c r="L41" s="104">
        <v>313219</v>
      </c>
      <c r="M41" s="104">
        <v>68554</v>
      </c>
      <c r="N41" s="104">
        <v>27699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408796</v>
      </c>
      <c r="D43" s="104">
        <v>379746</v>
      </c>
      <c r="E43" s="104">
        <v>114503</v>
      </c>
      <c r="F43" s="104">
        <v>55333</v>
      </c>
      <c r="G43" s="104">
        <v>227248</v>
      </c>
      <c r="H43" s="104">
        <v>226906</v>
      </c>
      <c r="I43" s="104">
        <v>0</v>
      </c>
      <c r="J43" s="104">
        <v>0</v>
      </c>
      <c r="K43" s="104">
        <v>37995</v>
      </c>
      <c r="L43" s="104">
        <v>12591</v>
      </c>
      <c r="M43" s="104">
        <v>10930</v>
      </c>
      <c r="N43" s="104">
        <v>5529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334511</v>
      </c>
      <c r="D45" s="104">
        <v>316809</v>
      </c>
      <c r="E45" s="104">
        <v>107589</v>
      </c>
      <c r="F45" s="104">
        <v>50180</v>
      </c>
      <c r="G45" s="104">
        <v>179076</v>
      </c>
      <c r="H45" s="104">
        <v>178734</v>
      </c>
      <c r="I45" s="104">
        <v>0</v>
      </c>
      <c r="J45" s="104">
        <v>0</v>
      </c>
      <c r="K45" s="104">
        <v>30144</v>
      </c>
      <c r="L45" s="104">
        <v>7413</v>
      </c>
      <c r="M45" s="104">
        <v>8342</v>
      </c>
      <c r="N45" s="104">
        <v>1947</v>
      </c>
    </row>
    <row r="46" spans="1:14" ht="38.25">
      <c r="A46" s="111" t="s">
        <v>165</v>
      </c>
      <c r="B46" s="105" t="s">
        <v>166</v>
      </c>
      <c r="C46" s="104">
        <v>5773</v>
      </c>
      <c r="D46" s="104">
        <v>4385</v>
      </c>
      <c r="E46" s="104">
        <v>179</v>
      </c>
      <c r="F46" s="104">
        <v>24</v>
      </c>
      <c r="G46" s="104">
        <v>3648</v>
      </c>
      <c r="H46" s="104">
        <v>3648</v>
      </c>
      <c r="I46" s="104">
        <v>0</v>
      </c>
      <c r="J46" s="104">
        <v>0</v>
      </c>
      <c r="K46" s="104">
        <v>558</v>
      </c>
      <c r="L46" s="104">
        <v>543</v>
      </c>
      <c r="M46" s="104">
        <v>86</v>
      </c>
      <c r="N46" s="104">
        <v>759</v>
      </c>
    </row>
    <row r="47" spans="1:14" ht="25.5">
      <c r="A47" s="111" t="s">
        <v>80</v>
      </c>
      <c r="B47" s="105" t="s">
        <v>167</v>
      </c>
      <c r="C47" s="104">
        <v>360998</v>
      </c>
      <c r="D47" s="104">
        <v>17209</v>
      </c>
      <c r="E47" s="104">
        <v>0</v>
      </c>
      <c r="F47" s="104">
        <v>0</v>
      </c>
      <c r="G47" s="104">
        <v>964</v>
      </c>
      <c r="H47" s="104">
        <v>964</v>
      </c>
      <c r="I47" s="104">
        <v>0</v>
      </c>
      <c r="J47" s="104">
        <v>0</v>
      </c>
      <c r="K47" s="104">
        <v>16245</v>
      </c>
      <c r="L47" s="104">
        <v>284349</v>
      </c>
      <c r="M47" s="104">
        <v>43549</v>
      </c>
      <c r="N47" s="104">
        <v>15891</v>
      </c>
    </row>
    <row r="48" spans="1:14" ht="38.25">
      <c r="A48" s="111" t="s">
        <v>79</v>
      </c>
      <c r="B48" s="105" t="s">
        <v>168</v>
      </c>
      <c r="C48" s="104">
        <v>188650</v>
      </c>
      <c r="D48" s="104">
        <v>183745</v>
      </c>
      <c r="E48" s="104">
        <v>75458</v>
      </c>
      <c r="F48" s="104">
        <v>12559</v>
      </c>
      <c r="G48" s="104">
        <v>103527</v>
      </c>
      <c r="H48" s="104">
        <v>103527</v>
      </c>
      <c r="I48" s="104">
        <v>288</v>
      </c>
      <c r="J48" s="104">
        <v>288</v>
      </c>
      <c r="K48" s="104">
        <v>4472</v>
      </c>
      <c r="L48" s="104">
        <v>3513</v>
      </c>
      <c r="M48" s="104">
        <v>3</v>
      </c>
      <c r="N48" s="104">
        <v>1389</v>
      </c>
    </row>
    <row r="49" spans="1:14" ht="51">
      <c r="A49" s="111" t="s">
        <v>86</v>
      </c>
      <c r="B49" s="105" t="s">
        <v>169</v>
      </c>
      <c r="C49" s="104">
        <v>262670</v>
      </c>
      <c r="D49" s="104">
        <v>232330</v>
      </c>
      <c r="E49" s="104">
        <v>70304</v>
      </c>
      <c r="F49" s="104">
        <v>9060</v>
      </c>
      <c r="G49" s="104">
        <v>113301</v>
      </c>
      <c r="H49" s="104">
        <v>112171</v>
      </c>
      <c r="I49" s="104">
        <v>0</v>
      </c>
      <c r="J49" s="104">
        <v>0</v>
      </c>
      <c r="K49" s="104">
        <v>48725</v>
      </c>
      <c r="L49" s="104">
        <v>12223</v>
      </c>
      <c r="M49" s="104">
        <v>13986</v>
      </c>
      <c r="N49" s="104">
        <v>4131</v>
      </c>
    </row>
    <row r="50" spans="1:14" ht="38.25">
      <c r="A50" s="110" t="s">
        <v>455</v>
      </c>
      <c r="B50" s="105" t="s">
        <v>456</v>
      </c>
      <c r="C50" s="104">
        <v>59381435</v>
      </c>
      <c r="D50" s="104">
        <v>58138481</v>
      </c>
      <c r="E50" s="104">
        <v>20145347</v>
      </c>
      <c r="F50" s="104">
        <v>2763716</v>
      </c>
      <c r="G50" s="104">
        <v>32633654</v>
      </c>
      <c r="H50" s="104">
        <v>32543739</v>
      </c>
      <c r="I50" s="104">
        <v>261</v>
      </c>
      <c r="J50" s="104">
        <v>126</v>
      </c>
      <c r="K50" s="104">
        <v>5359219</v>
      </c>
      <c r="L50" s="104">
        <v>370947</v>
      </c>
      <c r="M50" s="104">
        <v>180503</v>
      </c>
      <c r="N50" s="104">
        <v>691504</v>
      </c>
    </row>
    <row r="51" spans="1:14" ht="12.75">
      <c r="A51" s="109" t="s">
        <v>41</v>
      </c>
      <c r="B51" s="105" t="s">
        <v>170</v>
      </c>
      <c r="C51" s="104">
        <v>923600882</v>
      </c>
      <c r="D51" s="104">
        <v>778386213</v>
      </c>
      <c r="E51" s="104">
        <v>260932689</v>
      </c>
      <c r="F51" s="104">
        <v>39413326</v>
      </c>
      <c r="G51" s="104">
        <v>440141203</v>
      </c>
      <c r="H51" s="104">
        <v>438072983</v>
      </c>
      <c r="I51" s="104">
        <v>1376703</v>
      </c>
      <c r="J51" s="104">
        <v>1372806</v>
      </c>
      <c r="K51" s="104">
        <v>75935618</v>
      </c>
      <c r="L51" s="104">
        <v>104379422</v>
      </c>
      <c r="M51" s="104">
        <v>22040104</v>
      </c>
      <c r="N51" s="104">
        <v>18795143</v>
      </c>
    </row>
    <row r="53" ht="12.75">
      <c r="C53" s="120"/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28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2" t="s">
        <v>30</v>
      </c>
      <c r="P1" s="193"/>
    </row>
    <row r="2" spans="1:16" s="20" customFormat="1" ht="34.5" customHeight="1">
      <c r="A2" s="196" t="s">
        <v>116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7" t="s">
        <v>0</v>
      </c>
      <c r="P3" s="197"/>
    </row>
    <row r="4" spans="1:16" ht="14.25" customHeight="1">
      <c r="A4" s="183"/>
      <c r="B4" s="183" t="s">
        <v>8</v>
      </c>
      <c r="C4" s="183" t="s">
        <v>15</v>
      </c>
      <c r="D4" s="183"/>
      <c r="E4" s="183"/>
      <c r="F4" s="183" t="s">
        <v>16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2" customHeight="1">
      <c r="A5" s="183"/>
      <c r="B5" s="183"/>
      <c r="C5" s="183"/>
      <c r="D5" s="183"/>
      <c r="E5" s="183"/>
      <c r="F5" s="183" t="s">
        <v>2</v>
      </c>
      <c r="G5" s="183"/>
      <c r="H5" s="183"/>
      <c r="I5" s="183"/>
      <c r="J5" s="183"/>
      <c r="K5" s="183"/>
      <c r="L5" s="183"/>
      <c r="M5" s="183"/>
      <c r="N5" s="183" t="s">
        <v>23</v>
      </c>
      <c r="O5" s="183" t="s">
        <v>9</v>
      </c>
      <c r="P5" s="183" t="s">
        <v>10</v>
      </c>
    </row>
    <row r="6" spans="1:16" ht="12.75">
      <c r="A6" s="183"/>
      <c r="B6" s="183"/>
      <c r="C6" s="183"/>
      <c r="D6" s="183"/>
      <c r="E6" s="183"/>
      <c r="F6" s="183" t="s">
        <v>17</v>
      </c>
      <c r="G6" s="183" t="s">
        <v>3</v>
      </c>
      <c r="H6" s="183"/>
      <c r="I6" s="183"/>
      <c r="J6" s="183"/>
      <c r="K6" s="183"/>
      <c r="L6" s="183"/>
      <c r="M6" s="183"/>
      <c r="N6" s="183"/>
      <c r="O6" s="183"/>
      <c r="P6" s="183"/>
    </row>
    <row r="7" spans="1:16" ht="34.5" customHeight="1">
      <c r="A7" s="183"/>
      <c r="B7" s="183"/>
      <c r="C7" s="183" t="s">
        <v>20</v>
      </c>
      <c r="D7" s="183" t="s">
        <v>7</v>
      </c>
      <c r="E7" s="183"/>
      <c r="F7" s="183"/>
      <c r="G7" s="183" t="s">
        <v>4</v>
      </c>
      <c r="H7" s="183"/>
      <c r="I7" s="183" t="s">
        <v>24</v>
      </c>
      <c r="J7" s="191" t="s">
        <v>51</v>
      </c>
      <c r="K7" s="183" t="s">
        <v>18</v>
      </c>
      <c r="L7" s="183" t="s">
        <v>52</v>
      </c>
      <c r="M7" s="183" t="s">
        <v>11</v>
      </c>
      <c r="N7" s="183"/>
      <c r="O7" s="183"/>
      <c r="P7" s="183"/>
    </row>
    <row r="8" spans="1:16" ht="68.25" customHeight="1">
      <c r="A8" s="183"/>
      <c r="B8" s="183"/>
      <c r="C8" s="183"/>
      <c r="D8" s="7" t="s">
        <v>19</v>
      </c>
      <c r="E8" s="7" t="s">
        <v>22</v>
      </c>
      <c r="F8" s="183"/>
      <c r="G8" s="7" t="s">
        <v>20</v>
      </c>
      <c r="H8" s="7" t="s">
        <v>21</v>
      </c>
      <c r="I8" s="183"/>
      <c r="J8" s="191"/>
      <c r="K8" s="183"/>
      <c r="L8" s="183"/>
      <c r="M8" s="183"/>
      <c r="N8" s="183"/>
      <c r="O8" s="183"/>
      <c r="P8" s="183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457</v>
      </c>
      <c r="C10" s="104">
        <v>80718422</v>
      </c>
      <c r="D10" s="104">
        <v>64056586</v>
      </c>
      <c r="E10" s="104">
        <v>16661836</v>
      </c>
      <c r="F10" s="104">
        <v>70973261</v>
      </c>
      <c r="G10" s="104">
        <v>22069367</v>
      </c>
      <c r="H10" s="104">
        <v>3896586</v>
      </c>
      <c r="I10" s="104">
        <v>39731824</v>
      </c>
      <c r="J10" s="104">
        <v>39604762</v>
      </c>
      <c r="K10" s="104">
        <v>7396</v>
      </c>
      <c r="L10" s="104">
        <v>6723</v>
      </c>
      <c r="M10" s="104">
        <v>9164674</v>
      </c>
      <c r="N10" s="104">
        <v>5799943</v>
      </c>
      <c r="O10" s="104">
        <v>1278813</v>
      </c>
      <c r="P10" s="104">
        <v>2666405</v>
      </c>
      <c r="R10" s="120"/>
    </row>
    <row r="11" spans="1:18" ht="17.25" customHeight="1">
      <c r="A11" s="110" t="s">
        <v>76</v>
      </c>
      <c r="B11" s="105" t="s">
        <v>458</v>
      </c>
      <c r="C11" s="104">
        <v>26778370</v>
      </c>
      <c r="D11" s="104">
        <v>19072064</v>
      </c>
      <c r="E11" s="104">
        <v>7706306</v>
      </c>
      <c r="F11" s="104">
        <v>26084705</v>
      </c>
      <c r="G11" s="104">
        <v>8880183</v>
      </c>
      <c r="H11" s="104">
        <v>1542347</v>
      </c>
      <c r="I11" s="104">
        <v>13657554</v>
      </c>
      <c r="J11" s="104">
        <v>13638978</v>
      </c>
      <c r="K11" s="104">
        <v>1096</v>
      </c>
      <c r="L11" s="104">
        <v>966</v>
      </c>
      <c r="M11" s="104">
        <v>3545872</v>
      </c>
      <c r="N11" s="104">
        <v>307862</v>
      </c>
      <c r="O11" s="104">
        <v>200150</v>
      </c>
      <c r="P11" s="104">
        <v>185653</v>
      </c>
      <c r="R11" s="120"/>
    </row>
    <row r="12" spans="1:18" ht="36" customHeight="1">
      <c r="A12" s="111" t="s">
        <v>35</v>
      </c>
      <c r="B12" s="105" t="s">
        <v>459</v>
      </c>
      <c r="C12" s="104">
        <v>134066</v>
      </c>
      <c r="D12" s="104">
        <v>129622</v>
      </c>
      <c r="E12" s="104">
        <v>4444</v>
      </c>
      <c r="F12" s="104">
        <v>124286</v>
      </c>
      <c r="G12" s="104">
        <v>41128</v>
      </c>
      <c r="H12" s="104">
        <v>2565</v>
      </c>
      <c r="I12" s="104">
        <v>73409</v>
      </c>
      <c r="J12" s="104">
        <v>73409</v>
      </c>
      <c r="K12" s="104">
        <v>0</v>
      </c>
      <c r="L12" s="104">
        <v>0</v>
      </c>
      <c r="M12" s="104">
        <v>9749</v>
      </c>
      <c r="N12" s="104">
        <v>5425</v>
      </c>
      <c r="O12" s="104">
        <v>4355</v>
      </c>
      <c r="P12" s="104">
        <v>0</v>
      </c>
      <c r="R12" s="120"/>
    </row>
    <row r="13" spans="1:18" ht="32.25" customHeight="1">
      <c r="A13" s="111" t="s">
        <v>423</v>
      </c>
      <c r="B13" s="105" t="s">
        <v>460</v>
      </c>
      <c r="C13" s="104">
        <v>320986</v>
      </c>
      <c r="D13" s="104">
        <v>224592</v>
      </c>
      <c r="E13" s="104">
        <v>96394</v>
      </c>
      <c r="F13" s="104">
        <v>320969</v>
      </c>
      <c r="G13" s="104">
        <v>311604</v>
      </c>
      <c r="H13" s="104">
        <v>83571</v>
      </c>
      <c r="I13" s="104">
        <v>0</v>
      </c>
      <c r="J13" s="104">
        <v>0</v>
      </c>
      <c r="K13" s="104">
        <v>0</v>
      </c>
      <c r="L13" s="104">
        <v>0</v>
      </c>
      <c r="M13" s="104">
        <v>9365</v>
      </c>
      <c r="N13" s="104">
        <v>0</v>
      </c>
      <c r="O13" s="104">
        <v>1</v>
      </c>
      <c r="P13" s="104">
        <v>16</v>
      </c>
      <c r="R13" s="120"/>
    </row>
    <row r="14" spans="1:16" ht="21.75" customHeight="1">
      <c r="A14" s="112" t="s">
        <v>136</v>
      </c>
      <c r="B14" s="105" t="s">
        <v>461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462</v>
      </c>
      <c r="C15" s="104">
        <v>320986</v>
      </c>
      <c r="D15" s="104">
        <v>224592</v>
      </c>
      <c r="E15" s="104">
        <v>96394</v>
      </c>
      <c r="F15" s="104">
        <v>320969</v>
      </c>
      <c r="G15" s="104">
        <v>311604</v>
      </c>
      <c r="H15" s="104">
        <v>83571</v>
      </c>
      <c r="I15" s="104">
        <v>0</v>
      </c>
      <c r="J15" s="104">
        <v>0</v>
      </c>
      <c r="K15" s="104">
        <v>0</v>
      </c>
      <c r="L15" s="104">
        <v>0</v>
      </c>
      <c r="M15" s="104">
        <v>9365</v>
      </c>
      <c r="N15" s="104">
        <v>0</v>
      </c>
      <c r="O15" s="104">
        <v>1</v>
      </c>
      <c r="P15" s="104">
        <v>16</v>
      </c>
    </row>
    <row r="16" spans="1:16" s="22" customFormat="1" ht="38.25">
      <c r="A16" s="111" t="s">
        <v>54</v>
      </c>
      <c r="B16" s="105" t="s">
        <v>463</v>
      </c>
      <c r="C16" s="104">
        <v>16377420</v>
      </c>
      <c r="D16" s="104">
        <v>12076931</v>
      </c>
      <c r="E16" s="104">
        <v>4300489</v>
      </c>
      <c r="F16" s="104">
        <v>16193485</v>
      </c>
      <c r="G16" s="104">
        <v>5418611</v>
      </c>
      <c r="H16" s="104">
        <v>1019717</v>
      </c>
      <c r="I16" s="104">
        <v>8045008</v>
      </c>
      <c r="J16" s="104">
        <v>8030284</v>
      </c>
      <c r="K16" s="104">
        <v>793</v>
      </c>
      <c r="L16" s="104">
        <v>690</v>
      </c>
      <c r="M16" s="104">
        <v>2729073</v>
      </c>
      <c r="N16" s="104">
        <v>125805</v>
      </c>
      <c r="O16" s="104">
        <v>38457</v>
      </c>
      <c r="P16" s="104">
        <v>19673</v>
      </c>
    </row>
    <row r="17" spans="1:16" s="22" customFormat="1" ht="26.25" customHeight="1">
      <c r="A17" s="112" t="s">
        <v>70</v>
      </c>
      <c r="B17" s="105" t="s">
        <v>464</v>
      </c>
      <c r="C17" s="104">
        <v>2333607</v>
      </c>
      <c r="D17" s="104">
        <v>1805886</v>
      </c>
      <c r="E17" s="104">
        <v>527721</v>
      </c>
      <c r="F17" s="104">
        <v>2281727</v>
      </c>
      <c r="G17" s="104">
        <v>755180</v>
      </c>
      <c r="H17" s="104">
        <v>131716</v>
      </c>
      <c r="I17" s="104">
        <v>1323307</v>
      </c>
      <c r="J17" s="104">
        <v>1322400</v>
      </c>
      <c r="K17" s="104">
        <v>629</v>
      </c>
      <c r="L17" s="104">
        <v>624</v>
      </c>
      <c r="M17" s="104">
        <v>202611</v>
      </c>
      <c r="N17" s="104">
        <v>22867</v>
      </c>
      <c r="O17" s="104">
        <v>22272</v>
      </c>
      <c r="P17" s="104">
        <v>6741</v>
      </c>
    </row>
    <row r="18" spans="1:16" s="22" customFormat="1" ht="26.25" customHeight="1">
      <c r="A18" s="112" t="s">
        <v>71</v>
      </c>
      <c r="B18" s="105" t="s">
        <v>465</v>
      </c>
      <c r="C18" s="104">
        <v>93</v>
      </c>
      <c r="D18" s="104">
        <v>51</v>
      </c>
      <c r="E18" s="104">
        <v>42</v>
      </c>
      <c r="F18" s="104">
        <v>73</v>
      </c>
      <c r="G18" s="104">
        <v>35</v>
      </c>
      <c r="H18" s="104">
        <v>11</v>
      </c>
      <c r="I18" s="104">
        <v>38</v>
      </c>
      <c r="J18" s="104">
        <v>38</v>
      </c>
      <c r="K18" s="104">
        <v>0</v>
      </c>
      <c r="L18" s="104">
        <v>0</v>
      </c>
      <c r="M18" s="104">
        <v>0</v>
      </c>
      <c r="N18" s="104">
        <v>19</v>
      </c>
      <c r="O18" s="104">
        <v>1</v>
      </c>
      <c r="P18" s="104">
        <v>0</v>
      </c>
    </row>
    <row r="19" spans="1:16" ht="26.25" customHeight="1">
      <c r="A19" s="112" t="s">
        <v>72</v>
      </c>
      <c r="B19" s="105" t="s">
        <v>466</v>
      </c>
      <c r="C19" s="104">
        <v>68742</v>
      </c>
      <c r="D19" s="104">
        <v>46149</v>
      </c>
      <c r="E19" s="104">
        <v>22593</v>
      </c>
      <c r="F19" s="104">
        <v>65977</v>
      </c>
      <c r="G19" s="104">
        <v>3227</v>
      </c>
      <c r="H19" s="104">
        <v>387</v>
      </c>
      <c r="I19" s="104">
        <v>62005</v>
      </c>
      <c r="J19" s="104">
        <v>62005</v>
      </c>
      <c r="K19" s="104">
        <v>0</v>
      </c>
      <c r="L19" s="104">
        <v>0</v>
      </c>
      <c r="M19" s="104">
        <v>745</v>
      </c>
      <c r="N19" s="104">
        <v>2747</v>
      </c>
      <c r="O19" s="104">
        <v>17</v>
      </c>
      <c r="P19" s="104">
        <v>1</v>
      </c>
    </row>
    <row r="20" spans="1:16" ht="26.25" customHeight="1">
      <c r="A20" s="112" t="s">
        <v>73</v>
      </c>
      <c r="B20" s="105" t="s">
        <v>467</v>
      </c>
      <c r="C20" s="104">
        <v>13974235</v>
      </c>
      <c r="D20" s="104">
        <v>10224103</v>
      </c>
      <c r="E20" s="104">
        <v>3750132</v>
      </c>
      <c r="F20" s="104">
        <v>13844983</v>
      </c>
      <c r="G20" s="104">
        <v>4660052</v>
      </c>
      <c r="H20" s="104">
        <v>887592</v>
      </c>
      <c r="I20" s="104">
        <v>6659050</v>
      </c>
      <c r="J20" s="104">
        <v>6645233</v>
      </c>
      <c r="K20" s="104">
        <v>164</v>
      </c>
      <c r="L20" s="104">
        <v>66</v>
      </c>
      <c r="M20" s="104">
        <v>2525717</v>
      </c>
      <c r="N20" s="104">
        <v>100171</v>
      </c>
      <c r="O20" s="104">
        <v>16166</v>
      </c>
      <c r="P20" s="104">
        <v>12915</v>
      </c>
    </row>
    <row r="21" spans="1:16" ht="26.25" customHeight="1">
      <c r="A21" s="113" t="s">
        <v>112</v>
      </c>
      <c r="B21" s="105" t="s">
        <v>468</v>
      </c>
      <c r="C21" s="104">
        <v>5474667</v>
      </c>
      <c r="D21" s="104">
        <v>3529104</v>
      </c>
      <c r="E21" s="104">
        <v>1945563</v>
      </c>
      <c r="F21" s="104">
        <v>5450164</v>
      </c>
      <c r="G21" s="104">
        <v>1195542</v>
      </c>
      <c r="H21" s="104">
        <v>222605</v>
      </c>
      <c r="I21" s="104">
        <v>1876283</v>
      </c>
      <c r="J21" s="104">
        <v>1876130</v>
      </c>
      <c r="K21" s="104">
        <v>0</v>
      </c>
      <c r="L21" s="104">
        <v>0</v>
      </c>
      <c r="M21" s="104">
        <v>2378339</v>
      </c>
      <c r="N21" s="104">
        <v>17000</v>
      </c>
      <c r="O21" s="104">
        <v>2797</v>
      </c>
      <c r="P21" s="104">
        <v>4706</v>
      </c>
    </row>
    <row r="22" spans="1:16" ht="26.25" customHeight="1">
      <c r="A22" s="112" t="s">
        <v>78</v>
      </c>
      <c r="B22" s="105" t="s">
        <v>469</v>
      </c>
      <c r="C22" s="104">
        <v>743</v>
      </c>
      <c r="D22" s="104">
        <v>742</v>
      </c>
      <c r="E22" s="104">
        <v>1</v>
      </c>
      <c r="F22" s="104">
        <v>725</v>
      </c>
      <c r="G22" s="104">
        <v>117</v>
      </c>
      <c r="H22" s="104">
        <v>11</v>
      </c>
      <c r="I22" s="104">
        <v>608</v>
      </c>
      <c r="J22" s="104">
        <v>608</v>
      </c>
      <c r="K22" s="104">
        <v>0</v>
      </c>
      <c r="L22" s="104">
        <v>0</v>
      </c>
      <c r="M22" s="104">
        <v>0</v>
      </c>
      <c r="N22" s="104">
        <v>1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470</v>
      </c>
      <c r="C23" s="104">
        <v>8569263</v>
      </c>
      <c r="D23" s="104">
        <v>5736085</v>
      </c>
      <c r="E23" s="104">
        <v>2833178</v>
      </c>
      <c r="F23" s="104">
        <v>8210854</v>
      </c>
      <c r="G23" s="104">
        <v>2623105</v>
      </c>
      <c r="H23" s="104">
        <v>374339</v>
      </c>
      <c r="I23" s="104">
        <v>4804231</v>
      </c>
      <c r="J23" s="104">
        <v>4800380</v>
      </c>
      <c r="K23" s="104">
        <v>303</v>
      </c>
      <c r="L23" s="104">
        <v>276</v>
      </c>
      <c r="M23" s="104">
        <v>783215</v>
      </c>
      <c r="N23" s="104">
        <v>175787</v>
      </c>
      <c r="O23" s="104">
        <v>21641</v>
      </c>
      <c r="P23" s="104">
        <v>160981</v>
      </c>
    </row>
    <row r="24" spans="1:16" ht="24" customHeight="1">
      <c r="A24" s="112" t="s">
        <v>150</v>
      </c>
      <c r="B24" s="105" t="s">
        <v>471</v>
      </c>
      <c r="C24" s="104">
        <v>8455355</v>
      </c>
      <c r="D24" s="104">
        <v>5632440</v>
      </c>
      <c r="E24" s="104">
        <v>2822915</v>
      </c>
      <c r="F24" s="104">
        <v>8158320</v>
      </c>
      <c r="G24" s="104">
        <v>2623105</v>
      </c>
      <c r="H24" s="104">
        <v>374339</v>
      </c>
      <c r="I24" s="104">
        <v>4803526</v>
      </c>
      <c r="J24" s="104">
        <v>4799675</v>
      </c>
      <c r="K24" s="104">
        <v>303</v>
      </c>
      <c r="L24" s="104">
        <v>276</v>
      </c>
      <c r="M24" s="104">
        <v>731386</v>
      </c>
      <c r="N24" s="104">
        <v>116847</v>
      </c>
      <c r="O24" s="104">
        <v>19959</v>
      </c>
      <c r="P24" s="104">
        <v>160229</v>
      </c>
    </row>
    <row r="25" spans="1:16" ht="24" customHeight="1">
      <c r="A25" s="113" t="s">
        <v>112</v>
      </c>
      <c r="B25" s="105" t="s">
        <v>472</v>
      </c>
      <c r="C25" s="104">
        <v>2847232</v>
      </c>
      <c r="D25" s="104">
        <v>1825603</v>
      </c>
      <c r="E25" s="104">
        <v>1021629</v>
      </c>
      <c r="F25" s="104">
        <v>2767052</v>
      </c>
      <c r="G25" s="104">
        <v>768075</v>
      </c>
      <c r="H25" s="104">
        <v>129800</v>
      </c>
      <c r="I25" s="104">
        <v>1804450</v>
      </c>
      <c r="J25" s="104">
        <v>1803375</v>
      </c>
      <c r="K25" s="104">
        <v>108</v>
      </c>
      <c r="L25" s="104">
        <v>106</v>
      </c>
      <c r="M25" s="104">
        <v>194419</v>
      </c>
      <c r="N25" s="104">
        <v>23559</v>
      </c>
      <c r="O25" s="104">
        <v>1351</v>
      </c>
      <c r="P25" s="104">
        <v>55270</v>
      </c>
    </row>
    <row r="26" spans="1:16" ht="24" customHeight="1">
      <c r="A26" s="112" t="s">
        <v>153</v>
      </c>
      <c r="B26" s="105" t="s">
        <v>473</v>
      </c>
      <c r="C26" s="104">
        <v>113908</v>
      </c>
      <c r="D26" s="104">
        <v>103645</v>
      </c>
      <c r="E26" s="104">
        <v>10263</v>
      </c>
      <c r="F26" s="104">
        <v>52534</v>
      </c>
      <c r="G26" s="104">
        <v>0</v>
      </c>
      <c r="H26" s="104">
        <v>0</v>
      </c>
      <c r="I26" s="104">
        <v>705</v>
      </c>
      <c r="J26" s="104">
        <v>705</v>
      </c>
      <c r="K26" s="104">
        <v>0</v>
      </c>
      <c r="L26" s="104">
        <v>0</v>
      </c>
      <c r="M26" s="104">
        <v>51829</v>
      </c>
      <c r="N26" s="104">
        <v>58940</v>
      </c>
      <c r="O26" s="104">
        <v>1682</v>
      </c>
      <c r="P26" s="104">
        <v>752</v>
      </c>
    </row>
    <row r="27" spans="1:16" ht="25.5">
      <c r="A27" s="111" t="s">
        <v>155</v>
      </c>
      <c r="B27" s="105" t="s">
        <v>474</v>
      </c>
      <c r="C27" s="104">
        <v>1377378</v>
      </c>
      <c r="D27" s="104">
        <v>905576</v>
      </c>
      <c r="E27" s="104">
        <v>471802</v>
      </c>
      <c r="F27" s="104">
        <v>1235836</v>
      </c>
      <c r="G27" s="104">
        <v>485852</v>
      </c>
      <c r="H27" s="104">
        <v>62166</v>
      </c>
      <c r="I27" s="104">
        <v>735514</v>
      </c>
      <c r="J27" s="104">
        <v>735513</v>
      </c>
      <c r="K27" s="104">
        <v>0</v>
      </c>
      <c r="L27" s="104">
        <v>0</v>
      </c>
      <c r="M27" s="104">
        <v>14470</v>
      </c>
      <c r="N27" s="104">
        <v>846</v>
      </c>
      <c r="O27" s="104">
        <v>135697</v>
      </c>
      <c r="P27" s="104">
        <v>4999</v>
      </c>
    </row>
    <row r="28" spans="1:16" ht="39.75" customHeight="1">
      <c r="A28" s="112" t="s">
        <v>42</v>
      </c>
      <c r="B28" s="105" t="s">
        <v>475</v>
      </c>
      <c r="C28" s="104">
        <v>1377357</v>
      </c>
      <c r="D28" s="104">
        <v>905576</v>
      </c>
      <c r="E28" s="104">
        <v>471781</v>
      </c>
      <c r="F28" s="104">
        <v>1235815</v>
      </c>
      <c r="G28" s="104">
        <v>485852</v>
      </c>
      <c r="H28" s="104">
        <v>62166</v>
      </c>
      <c r="I28" s="104">
        <v>735493</v>
      </c>
      <c r="J28" s="104">
        <v>735492</v>
      </c>
      <c r="K28" s="104">
        <v>0</v>
      </c>
      <c r="L28" s="104">
        <v>0</v>
      </c>
      <c r="M28" s="104">
        <v>14470</v>
      </c>
      <c r="N28" s="104">
        <v>846</v>
      </c>
      <c r="O28" s="104">
        <v>135697</v>
      </c>
      <c r="P28" s="104">
        <v>4999</v>
      </c>
    </row>
    <row r="29" spans="1:16" ht="42" customHeight="1">
      <c r="A29" s="112" t="s">
        <v>158</v>
      </c>
      <c r="B29" s="105" t="s">
        <v>476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477</v>
      </c>
      <c r="C30" s="104">
        <v>379593</v>
      </c>
      <c r="D30" s="104">
        <v>311019</v>
      </c>
      <c r="E30" s="104">
        <v>68574</v>
      </c>
      <c r="F30" s="104">
        <v>259739</v>
      </c>
      <c r="G30" s="104">
        <v>99991</v>
      </c>
      <c r="H30" s="104">
        <v>15700</v>
      </c>
      <c r="I30" s="104">
        <v>106865</v>
      </c>
      <c r="J30" s="104">
        <v>104275</v>
      </c>
      <c r="K30" s="104">
        <v>145</v>
      </c>
      <c r="L30" s="104">
        <v>145</v>
      </c>
      <c r="M30" s="104">
        <v>52738</v>
      </c>
      <c r="N30" s="104">
        <v>92090</v>
      </c>
      <c r="O30" s="104">
        <v>14802</v>
      </c>
      <c r="P30" s="104">
        <v>12962</v>
      </c>
    </row>
    <row r="31" spans="1:16" ht="42" customHeight="1">
      <c r="A31" s="111" t="s">
        <v>165</v>
      </c>
      <c r="B31" s="105" t="s">
        <v>478</v>
      </c>
      <c r="C31" s="104">
        <v>4264</v>
      </c>
      <c r="D31" s="104">
        <v>4234</v>
      </c>
      <c r="E31" s="104">
        <v>30</v>
      </c>
      <c r="F31" s="104">
        <v>2619</v>
      </c>
      <c r="G31" s="104">
        <v>917</v>
      </c>
      <c r="H31" s="104">
        <v>353</v>
      </c>
      <c r="I31" s="104">
        <v>1392</v>
      </c>
      <c r="J31" s="104">
        <v>1392</v>
      </c>
      <c r="K31" s="104">
        <v>0</v>
      </c>
      <c r="L31" s="104">
        <v>0</v>
      </c>
      <c r="M31" s="104">
        <v>310</v>
      </c>
      <c r="N31" s="104">
        <v>958</v>
      </c>
      <c r="O31" s="104">
        <v>437</v>
      </c>
      <c r="P31" s="104">
        <v>250</v>
      </c>
    </row>
    <row r="32" spans="1:16" ht="42" customHeight="1">
      <c r="A32" s="111" t="s">
        <v>80</v>
      </c>
      <c r="B32" s="105" t="s">
        <v>479</v>
      </c>
      <c r="C32" s="104">
        <v>122551</v>
      </c>
      <c r="D32" s="104">
        <v>117299</v>
      </c>
      <c r="E32" s="104">
        <v>5252</v>
      </c>
      <c r="F32" s="104">
        <v>17361</v>
      </c>
      <c r="G32" s="104">
        <v>0</v>
      </c>
      <c r="H32" s="104">
        <v>0</v>
      </c>
      <c r="I32" s="104">
        <v>2176</v>
      </c>
      <c r="J32" s="104">
        <v>2176</v>
      </c>
      <c r="K32" s="104">
        <v>0</v>
      </c>
      <c r="L32" s="104">
        <v>0</v>
      </c>
      <c r="M32" s="104">
        <v>15185</v>
      </c>
      <c r="N32" s="104">
        <v>85262</v>
      </c>
      <c r="O32" s="104">
        <v>8526</v>
      </c>
      <c r="P32" s="104">
        <v>11402</v>
      </c>
    </row>
    <row r="33" spans="1:16" ht="42.75" customHeight="1">
      <c r="A33" s="111" t="s">
        <v>79</v>
      </c>
      <c r="B33" s="105" t="s">
        <v>480</v>
      </c>
      <c r="C33" s="104">
        <v>96791</v>
      </c>
      <c r="D33" s="104">
        <v>75654</v>
      </c>
      <c r="E33" s="104">
        <v>21137</v>
      </c>
      <c r="F33" s="104">
        <v>95300</v>
      </c>
      <c r="G33" s="104">
        <v>48367</v>
      </c>
      <c r="H33" s="104">
        <v>8299</v>
      </c>
      <c r="I33" s="104">
        <v>43535</v>
      </c>
      <c r="J33" s="104">
        <v>43535</v>
      </c>
      <c r="K33" s="104">
        <v>145</v>
      </c>
      <c r="L33" s="104">
        <v>145</v>
      </c>
      <c r="M33" s="104">
        <v>3253</v>
      </c>
      <c r="N33" s="104">
        <v>1047</v>
      </c>
      <c r="O33" s="104">
        <v>1</v>
      </c>
      <c r="P33" s="104">
        <v>443</v>
      </c>
    </row>
    <row r="34" spans="1:16" ht="41.25" customHeight="1">
      <c r="A34" s="111" t="s">
        <v>86</v>
      </c>
      <c r="B34" s="105" t="s">
        <v>481</v>
      </c>
      <c r="C34" s="104">
        <v>155987</v>
      </c>
      <c r="D34" s="104">
        <v>113832</v>
      </c>
      <c r="E34" s="104">
        <v>42155</v>
      </c>
      <c r="F34" s="104">
        <v>144459</v>
      </c>
      <c r="G34" s="104">
        <v>50707</v>
      </c>
      <c r="H34" s="104">
        <v>7048</v>
      </c>
      <c r="I34" s="104">
        <v>59762</v>
      </c>
      <c r="J34" s="104">
        <v>57172</v>
      </c>
      <c r="K34" s="104">
        <v>0</v>
      </c>
      <c r="L34" s="104">
        <v>0</v>
      </c>
      <c r="M34" s="104">
        <v>33990</v>
      </c>
      <c r="N34" s="104">
        <v>4823</v>
      </c>
      <c r="O34" s="104">
        <v>5838</v>
      </c>
      <c r="P34" s="104">
        <v>867</v>
      </c>
    </row>
    <row r="35" spans="1:16" ht="38.25">
      <c r="A35" s="110" t="s">
        <v>455</v>
      </c>
      <c r="B35" s="105" t="s">
        <v>482</v>
      </c>
      <c r="C35" s="104">
        <v>62718712</v>
      </c>
      <c r="D35" s="104">
        <v>51577388</v>
      </c>
      <c r="E35" s="104">
        <v>11141324</v>
      </c>
      <c r="F35" s="104">
        <v>53375750</v>
      </c>
      <c r="G35" s="104">
        <v>15699697</v>
      </c>
      <c r="H35" s="104">
        <v>2659332</v>
      </c>
      <c r="I35" s="104">
        <v>31394196</v>
      </c>
      <c r="J35" s="104">
        <v>31280760</v>
      </c>
      <c r="K35" s="104">
        <v>6377</v>
      </c>
      <c r="L35" s="104">
        <v>5835</v>
      </c>
      <c r="M35" s="104">
        <v>6275480</v>
      </c>
      <c r="N35" s="104">
        <v>5634318</v>
      </c>
      <c r="O35" s="104">
        <v>1079587</v>
      </c>
      <c r="P35" s="104">
        <v>2629057</v>
      </c>
    </row>
    <row r="36" spans="1:16" ht="12.75">
      <c r="A36" s="109" t="s">
        <v>41</v>
      </c>
      <c r="B36" s="105" t="s">
        <v>483</v>
      </c>
      <c r="C36" s="104">
        <v>232720749</v>
      </c>
      <c r="D36" s="104">
        <v>178698773</v>
      </c>
      <c r="E36" s="104">
        <v>54021976</v>
      </c>
      <c r="F36" s="104">
        <v>211216984</v>
      </c>
      <c r="G36" s="104">
        <v>66532318</v>
      </c>
      <c r="H36" s="104">
        <v>11564221</v>
      </c>
      <c r="I36" s="104">
        <v>115920952</v>
      </c>
      <c r="J36" s="104">
        <v>115618318</v>
      </c>
      <c r="K36" s="104">
        <v>17459</v>
      </c>
      <c r="L36" s="104">
        <v>15852</v>
      </c>
      <c r="M36" s="104">
        <v>28746255</v>
      </c>
      <c r="N36" s="104">
        <v>12577163</v>
      </c>
      <c r="O36" s="104">
        <v>2988249</v>
      </c>
      <c r="P36" s="104">
        <v>5938353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SheetLayoutView="100" zoomScalePageLayoutView="0" workbookViewId="0" topLeftCell="A31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860</v>
      </c>
      <c r="D5" s="104">
        <v>13598743</v>
      </c>
      <c r="E5" s="104">
        <v>9424731</v>
      </c>
      <c r="F5" s="104">
        <v>3345131</v>
      </c>
      <c r="G5" s="104">
        <v>828804</v>
      </c>
      <c r="H5" s="104">
        <v>0</v>
      </c>
      <c r="I5" s="104">
        <v>77</v>
      </c>
      <c r="J5" s="106">
        <f>SUM(D5:D12)+'P4'!C74+'P5'!C73</f>
        <v>79967046</v>
      </c>
      <c r="K5" s="106">
        <f>D5+D6+D7+D8+D9</f>
        <v>16395767</v>
      </c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21</v>
      </c>
      <c r="D6" s="104">
        <v>47645</v>
      </c>
      <c r="E6" s="104">
        <v>34412</v>
      </c>
      <c r="F6" s="104">
        <v>10856</v>
      </c>
      <c r="G6" s="104">
        <v>2377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584</v>
      </c>
      <c r="D7" s="104">
        <v>48364</v>
      </c>
      <c r="E7" s="104">
        <v>28760</v>
      </c>
      <c r="F7" s="104">
        <v>14395</v>
      </c>
      <c r="G7" s="104">
        <v>5119</v>
      </c>
      <c r="H7" s="104">
        <v>0</v>
      </c>
      <c r="I7" s="104">
        <v>90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89</v>
      </c>
      <c r="D8" s="104">
        <v>2692943</v>
      </c>
      <c r="E8" s="104">
        <v>1443247</v>
      </c>
      <c r="F8" s="104">
        <v>644049</v>
      </c>
      <c r="G8" s="104">
        <v>605585</v>
      </c>
      <c r="H8" s="104">
        <v>6</v>
      </c>
      <c r="I8" s="104">
        <v>56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26</v>
      </c>
      <c r="D9" s="104">
        <v>8072</v>
      </c>
      <c r="E9" s="104">
        <v>8065</v>
      </c>
      <c r="F9" s="104">
        <v>7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45915</v>
      </c>
      <c r="D10" s="104">
        <v>62551322</v>
      </c>
      <c r="E10" s="104">
        <v>37629519</v>
      </c>
      <c r="F10" s="104">
        <v>19777671</v>
      </c>
      <c r="G10" s="104">
        <v>5116431</v>
      </c>
      <c r="H10" s="105" t="s">
        <v>171</v>
      </c>
      <c r="I10" s="104">
        <v>27701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2400</v>
      </c>
      <c r="D11" s="104">
        <v>10770</v>
      </c>
      <c r="E11" s="104">
        <v>8334</v>
      </c>
      <c r="F11" s="104">
        <v>2448</v>
      </c>
      <c r="G11" s="104">
        <v>-12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24</v>
      </c>
      <c r="D12" s="104">
        <v>187635</v>
      </c>
      <c r="E12" s="104">
        <v>167540</v>
      </c>
      <c r="F12" s="104">
        <v>17116</v>
      </c>
      <c r="G12" s="104">
        <v>2184</v>
      </c>
      <c r="H12" s="104">
        <v>2</v>
      </c>
      <c r="I12" s="104">
        <v>793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2203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1016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387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19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266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50107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8049915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1702255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1203754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193141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4115600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18446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7605444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1602986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23741455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23226404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588109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515051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224180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1637176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475573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7043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1161603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580907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344374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9242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620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158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32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321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237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4696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441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5672767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993272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938528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82072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519188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1339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1087486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181051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3821551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3690015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59355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131536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24518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594294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46012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482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548282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179653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324788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37080564</v>
      </c>
      <c r="E91" s="104">
        <v>30981747</v>
      </c>
      <c r="F91" s="104">
        <v>5784015</v>
      </c>
      <c r="G91" s="104">
        <v>314802</v>
      </c>
      <c r="H91" s="105" t="s">
        <v>171</v>
      </c>
      <c r="I91" s="105" t="s">
        <v>171</v>
      </c>
    </row>
    <row r="92" spans="1:9" ht="12.75">
      <c r="A92" s="81" t="s">
        <v>41</v>
      </c>
      <c r="B92" s="80" t="s">
        <v>280</v>
      </c>
      <c r="C92" s="104">
        <v>49919</v>
      </c>
      <c r="D92" s="104">
        <v>212185998</v>
      </c>
      <c r="E92" s="104">
        <v>79726355</v>
      </c>
      <c r="F92" s="104">
        <v>29595688</v>
      </c>
      <c r="G92" s="104">
        <v>6875290</v>
      </c>
      <c r="H92" s="104">
        <v>8</v>
      </c>
      <c r="I92" s="104">
        <v>28717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6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43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198"/>
      <c r="B2" s="198"/>
      <c r="C2" s="198"/>
      <c r="D2" s="198"/>
      <c r="E2" s="198"/>
      <c r="F2" s="198"/>
      <c r="G2" s="198"/>
      <c r="H2" s="199"/>
      <c r="I2" s="199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3"/>
      <c r="B3" s="183" t="s">
        <v>8</v>
      </c>
      <c r="C3" s="200" t="s">
        <v>486</v>
      </c>
      <c r="D3" s="202" t="s">
        <v>27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3"/>
    </row>
    <row r="4" spans="1:18" ht="12.75" customHeight="1">
      <c r="A4" s="183"/>
      <c r="B4" s="183"/>
      <c r="C4" s="204"/>
      <c r="D4" s="200" t="s">
        <v>487</v>
      </c>
      <c r="E4" s="202" t="s">
        <v>7</v>
      </c>
      <c r="F4" s="203"/>
      <c r="G4" s="200" t="s">
        <v>488</v>
      </c>
      <c r="H4" s="200" t="s">
        <v>44</v>
      </c>
      <c r="I4" s="200" t="s">
        <v>115</v>
      </c>
      <c r="J4" s="202" t="s">
        <v>7</v>
      </c>
      <c r="K4" s="203"/>
      <c r="L4" s="200" t="s">
        <v>489</v>
      </c>
      <c r="M4" s="200" t="s">
        <v>46</v>
      </c>
      <c r="N4" s="200" t="s">
        <v>490</v>
      </c>
      <c r="O4" s="200" t="s">
        <v>491</v>
      </c>
      <c r="P4" s="200" t="s">
        <v>40</v>
      </c>
      <c r="Q4" s="200" t="s">
        <v>492</v>
      </c>
      <c r="R4" s="200" t="s">
        <v>493</v>
      </c>
    </row>
    <row r="5" spans="1:18" ht="193.5" customHeight="1">
      <c r="A5" s="183"/>
      <c r="B5" s="183"/>
      <c r="C5" s="201"/>
      <c r="D5" s="201"/>
      <c r="E5" s="118" t="s">
        <v>43</v>
      </c>
      <c r="F5" s="118" t="s">
        <v>494</v>
      </c>
      <c r="G5" s="201"/>
      <c r="H5" s="201"/>
      <c r="I5" s="201"/>
      <c r="J5" s="118" t="s">
        <v>45</v>
      </c>
      <c r="K5" s="118" t="s">
        <v>53</v>
      </c>
      <c r="L5" s="201"/>
      <c r="M5" s="201"/>
      <c r="N5" s="201"/>
      <c r="O5" s="201"/>
      <c r="P5" s="201"/>
      <c r="Q5" s="201"/>
      <c r="R5" s="201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495</v>
      </c>
      <c r="E6" s="105" t="s">
        <v>496</v>
      </c>
      <c r="F6" s="105" t="s">
        <v>497</v>
      </c>
      <c r="G6" s="105" t="s">
        <v>498</v>
      </c>
      <c r="H6" s="105" t="s">
        <v>499</v>
      </c>
      <c r="I6" s="105" t="s">
        <v>500</v>
      </c>
      <c r="J6" s="105" t="s">
        <v>501</v>
      </c>
      <c r="K6" s="105" t="s">
        <v>502</v>
      </c>
      <c r="L6" s="105" t="s">
        <v>503</v>
      </c>
      <c r="M6" s="105" t="s">
        <v>504</v>
      </c>
      <c r="N6" s="105" t="s">
        <v>505</v>
      </c>
      <c r="O6" s="105" t="s">
        <v>506</v>
      </c>
      <c r="P6" s="105" t="s">
        <v>507</v>
      </c>
      <c r="Q6" s="105" t="s">
        <v>508</v>
      </c>
      <c r="R6" s="105" t="s">
        <v>509</v>
      </c>
    </row>
    <row r="7" spans="1:18" ht="21.75" customHeight="1">
      <c r="A7" s="86" t="s">
        <v>281</v>
      </c>
      <c r="B7" s="94" t="s">
        <v>282</v>
      </c>
      <c r="C7" s="104">
        <v>6738612</v>
      </c>
      <c r="D7" s="104">
        <v>22151</v>
      </c>
      <c r="E7" s="104">
        <v>22079</v>
      </c>
      <c r="F7" s="104">
        <v>0</v>
      </c>
      <c r="G7" s="104">
        <v>4</v>
      </c>
      <c r="H7" s="104">
        <v>0</v>
      </c>
      <c r="I7" s="104">
        <v>52116</v>
      </c>
      <c r="J7" s="104">
        <v>52116</v>
      </c>
      <c r="K7" s="104">
        <v>0</v>
      </c>
      <c r="L7" s="104">
        <v>0</v>
      </c>
      <c r="M7" s="104">
        <v>19690</v>
      </c>
      <c r="N7" s="104">
        <v>14818</v>
      </c>
      <c r="O7" s="104">
        <v>39524</v>
      </c>
      <c r="P7" s="104">
        <v>46633</v>
      </c>
      <c r="Q7" s="104">
        <v>5711148</v>
      </c>
      <c r="R7" s="104">
        <v>832318</v>
      </c>
    </row>
    <row r="8" spans="1:18" s="2" customFormat="1" ht="28.5" customHeight="1">
      <c r="A8" s="86" t="s">
        <v>75</v>
      </c>
      <c r="B8" s="94" t="s">
        <v>283</v>
      </c>
      <c r="C8" s="104">
        <v>6733362</v>
      </c>
      <c r="D8" s="104">
        <v>22151</v>
      </c>
      <c r="E8" s="104">
        <v>22079</v>
      </c>
      <c r="F8" s="104">
        <v>0</v>
      </c>
      <c r="G8" s="104">
        <v>4</v>
      </c>
      <c r="H8" s="104">
        <v>0</v>
      </c>
      <c r="I8" s="104">
        <v>49008</v>
      </c>
      <c r="J8" s="104">
        <v>49008</v>
      </c>
      <c r="K8" s="104">
        <v>0</v>
      </c>
      <c r="L8" s="104">
        <v>0</v>
      </c>
      <c r="M8" s="104">
        <v>17548</v>
      </c>
      <c r="N8" s="104">
        <v>14818</v>
      </c>
      <c r="O8" s="104">
        <v>39524</v>
      </c>
      <c r="P8" s="104">
        <v>46633</v>
      </c>
      <c r="Q8" s="104">
        <v>5711148</v>
      </c>
      <c r="R8" s="104">
        <v>832318</v>
      </c>
    </row>
    <row r="9" spans="1:18" ht="30.75" customHeight="1">
      <c r="A9" s="87" t="s">
        <v>81</v>
      </c>
      <c r="B9" s="94" t="s">
        <v>284</v>
      </c>
      <c r="C9" s="104">
        <v>403078</v>
      </c>
      <c r="D9" s="104">
        <v>73</v>
      </c>
      <c r="E9" s="104">
        <v>1</v>
      </c>
      <c r="F9" s="104">
        <v>0</v>
      </c>
      <c r="G9" s="104">
        <v>4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14585</v>
      </c>
      <c r="O9" s="104">
        <v>14489</v>
      </c>
      <c r="P9" s="104">
        <v>27164</v>
      </c>
      <c r="Q9" s="104">
        <v>346606</v>
      </c>
      <c r="R9" s="104">
        <v>0</v>
      </c>
    </row>
    <row r="10" spans="1:18" ht="30.75" customHeight="1">
      <c r="A10" s="87" t="s">
        <v>111</v>
      </c>
      <c r="B10" s="94" t="s">
        <v>285</v>
      </c>
      <c r="C10" s="104">
        <v>349906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2792</v>
      </c>
      <c r="P10" s="104">
        <v>5117</v>
      </c>
      <c r="Q10" s="104">
        <v>341997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6330284</v>
      </c>
      <c r="D11" s="104">
        <v>22078</v>
      </c>
      <c r="E11" s="104">
        <v>22078</v>
      </c>
      <c r="F11" s="104">
        <v>0</v>
      </c>
      <c r="G11" s="104">
        <v>0</v>
      </c>
      <c r="H11" s="104">
        <v>0</v>
      </c>
      <c r="I11" s="104">
        <v>49008</v>
      </c>
      <c r="J11" s="104">
        <v>49008</v>
      </c>
      <c r="K11" s="104">
        <v>0</v>
      </c>
      <c r="L11" s="104">
        <v>0</v>
      </c>
      <c r="M11" s="104">
        <v>17548</v>
      </c>
      <c r="N11" s="104">
        <v>233</v>
      </c>
      <c r="O11" s="104">
        <v>25035</v>
      </c>
      <c r="P11" s="104">
        <v>19469</v>
      </c>
      <c r="Q11" s="104">
        <v>5364542</v>
      </c>
      <c r="R11" s="104">
        <v>832318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5831379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9485</v>
      </c>
      <c r="P14" s="104">
        <v>17948</v>
      </c>
      <c r="Q14" s="104">
        <v>4971670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5825641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9485</v>
      </c>
      <c r="P15" s="104">
        <v>12210</v>
      </c>
      <c r="Q15" s="104">
        <v>4971670</v>
      </c>
      <c r="R15" s="104">
        <v>832275</v>
      </c>
    </row>
    <row r="16" spans="1:18" ht="72" customHeight="1">
      <c r="A16" s="86" t="s">
        <v>48</v>
      </c>
      <c r="B16" s="94" t="s">
        <v>291</v>
      </c>
      <c r="C16" s="104">
        <v>498905</v>
      </c>
      <c r="D16" s="104">
        <v>22078</v>
      </c>
      <c r="E16" s="104">
        <v>22078</v>
      </c>
      <c r="F16" s="104">
        <v>0</v>
      </c>
      <c r="G16" s="104">
        <v>0</v>
      </c>
      <c r="H16" s="104">
        <v>0</v>
      </c>
      <c r="I16" s="104">
        <v>49008</v>
      </c>
      <c r="J16" s="104">
        <v>49008</v>
      </c>
      <c r="K16" s="104">
        <v>0</v>
      </c>
      <c r="L16" s="104">
        <v>0</v>
      </c>
      <c r="M16" s="104">
        <v>17548</v>
      </c>
      <c r="N16" s="104">
        <v>233</v>
      </c>
      <c r="O16" s="104">
        <v>15550</v>
      </c>
      <c r="P16" s="104">
        <v>1521</v>
      </c>
      <c r="Q16" s="104">
        <v>392872</v>
      </c>
      <c r="R16" s="104">
        <v>43</v>
      </c>
    </row>
    <row r="17" spans="1:18" ht="27" customHeight="1">
      <c r="A17" s="87" t="s">
        <v>112</v>
      </c>
      <c r="B17" s="94" t="s">
        <v>292</v>
      </c>
      <c r="C17" s="104">
        <v>809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809</v>
      </c>
      <c r="Q17" s="104">
        <v>0</v>
      </c>
      <c r="R17" s="104">
        <v>0</v>
      </c>
    </row>
    <row r="18" spans="1:18" ht="31.5" customHeight="1">
      <c r="A18" s="86" t="s">
        <v>155</v>
      </c>
      <c r="B18" s="94" t="s">
        <v>293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6767</v>
      </c>
      <c r="D19" s="104">
        <v>1517</v>
      </c>
      <c r="E19" s="104">
        <v>1517</v>
      </c>
      <c r="F19" s="104">
        <v>0</v>
      </c>
      <c r="G19" s="104">
        <v>0</v>
      </c>
      <c r="H19" s="104">
        <v>0</v>
      </c>
      <c r="I19" s="104">
        <v>3108</v>
      </c>
      <c r="J19" s="104">
        <v>3108</v>
      </c>
      <c r="K19" s="104">
        <v>0</v>
      </c>
      <c r="L19" s="104">
        <v>0</v>
      </c>
      <c r="M19" s="104">
        <v>2142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1517</v>
      </c>
      <c r="D21" s="104">
        <v>1517</v>
      </c>
      <c r="E21" s="104">
        <v>1517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5250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3108</v>
      </c>
      <c r="J25" s="104">
        <v>3108</v>
      </c>
      <c r="K25" s="104">
        <v>0</v>
      </c>
      <c r="L25" s="104">
        <v>0</v>
      </c>
      <c r="M25" s="104">
        <v>2142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2743935</v>
      </c>
      <c r="D26" s="104">
        <v>14837</v>
      </c>
      <c r="E26" s="104">
        <v>14833</v>
      </c>
      <c r="F26" s="104">
        <v>0</v>
      </c>
      <c r="G26" s="104">
        <v>10</v>
      </c>
      <c r="H26" s="104">
        <v>0</v>
      </c>
      <c r="I26" s="104">
        <v>14997</v>
      </c>
      <c r="J26" s="104">
        <v>14997</v>
      </c>
      <c r="K26" s="104">
        <v>0</v>
      </c>
      <c r="L26" s="104">
        <v>2</v>
      </c>
      <c r="M26" s="104">
        <v>7057</v>
      </c>
      <c r="N26" s="104">
        <v>4784</v>
      </c>
      <c r="O26" s="104">
        <v>8633</v>
      </c>
      <c r="P26" s="104">
        <v>8598</v>
      </c>
      <c r="Q26" s="104">
        <v>2347720</v>
      </c>
      <c r="R26" s="104">
        <v>337244</v>
      </c>
    </row>
    <row r="27" spans="1:18" ht="47.25" customHeight="1">
      <c r="A27" s="87" t="s">
        <v>76</v>
      </c>
      <c r="B27" s="94" t="s">
        <v>302</v>
      </c>
      <c r="C27" s="104">
        <v>2471558</v>
      </c>
      <c r="D27" s="104">
        <v>10083</v>
      </c>
      <c r="E27" s="104">
        <v>10083</v>
      </c>
      <c r="F27" s="104">
        <v>0</v>
      </c>
      <c r="G27" s="104">
        <v>0</v>
      </c>
      <c r="H27" s="104">
        <v>0</v>
      </c>
      <c r="I27" s="104">
        <v>6985</v>
      </c>
      <c r="J27" s="104">
        <v>6985</v>
      </c>
      <c r="K27" s="104">
        <v>0</v>
      </c>
      <c r="L27" s="104">
        <v>0</v>
      </c>
      <c r="M27" s="104">
        <v>3261</v>
      </c>
      <c r="N27" s="104">
        <v>1151</v>
      </c>
      <c r="O27" s="104">
        <v>4148</v>
      </c>
      <c r="P27" s="104">
        <v>5426</v>
      </c>
      <c r="Q27" s="104">
        <v>2103270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2335691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3842</v>
      </c>
      <c r="P31" s="104">
        <v>5341</v>
      </c>
      <c r="Q31" s="104">
        <v>1989276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2335294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3842</v>
      </c>
      <c r="P32" s="104">
        <v>4944</v>
      </c>
      <c r="Q32" s="104">
        <v>1989276</v>
      </c>
      <c r="R32" s="104">
        <v>337231</v>
      </c>
    </row>
    <row r="33" spans="1:18" ht="69" customHeight="1">
      <c r="A33" s="86" t="s">
        <v>48</v>
      </c>
      <c r="B33" s="94" t="s">
        <v>309</v>
      </c>
      <c r="C33" s="104">
        <v>135867</v>
      </c>
      <c r="D33" s="104">
        <v>10083</v>
      </c>
      <c r="E33" s="104">
        <v>10083</v>
      </c>
      <c r="F33" s="104">
        <v>0</v>
      </c>
      <c r="G33" s="104">
        <v>0</v>
      </c>
      <c r="H33" s="104">
        <v>0</v>
      </c>
      <c r="I33" s="104">
        <v>6985</v>
      </c>
      <c r="J33" s="104">
        <v>6985</v>
      </c>
      <c r="K33" s="104">
        <v>0</v>
      </c>
      <c r="L33" s="104">
        <v>0</v>
      </c>
      <c r="M33" s="104">
        <v>3261</v>
      </c>
      <c r="N33" s="104">
        <v>1151</v>
      </c>
      <c r="O33" s="104">
        <v>306</v>
      </c>
      <c r="P33" s="104">
        <v>85</v>
      </c>
      <c r="Q33" s="104">
        <v>113994</v>
      </c>
      <c r="R33" s="104">
        <v>2</v>
      </c>
    </row>
    <row r="34" spans="1:18" ht="30.75" customHeight="1">
      <c r="A34" s="87" t="s">
        <v>112</v>
      </c>
      <c r="B34" s="94" t="s">
        <v>310</v>
      </c>
      <c r="C34" s="104">
        <v>42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42</v>
      </c>
      <c r="Q34" s="104">
        <v>0</v>
      </c>
      <c r="R34" s="104">
        <v>0</v>
      </c>
    </row>
    <row r="35" spans="1:18" ht="30.75" customHeight="1">
      <c r="A35" s="86" t="s">
        <v>155</v>
      </c>
      <c r="B35" s="94" t="s">
        <v>311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3797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2247</v>
      </c>
      <c r="J36" s="104">
        <v>2247</v>
      </c>
      <c r="K36" s="104">
        <v>0</v>
      </c>
      <c r="L36" s="104">
        <v>0</v>
      </c>
      <c r="M36" s="104">
        <v>1549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3797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2247</v>
      </c>
      <c r="J40" s="104">
        <v>2247</v>
      </c>
      <c r="K40" s="104">
        <v>0</v>
      </c>
      <c r="L40" s="104">
        <v>0</v>
      </c>
      <c r="M40" s="104">
        <v>1549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42755491</v>
      </c>
      <c r="D41" s="104">
        <v>126568</v>
      </c>
      <c r="E41" s="104">
        <v>126348</v>
      </c>
      <c r="F41" s="104">
        <v>0</v>
      </c>
      <c r="G41" s="104">
        <v>22</v>
      </c>
      <c r="H41" s="104">
        <v>0</v>
      </c>
      <c r="I41" s="104">
        <v>238817</v>
      </c>
      <c r="J41" s="104">
        <v>238817</v>
      </c>
      <c r="K41" s="104">
        <v>0</v>
      </c>
      <c r="L41" s="104">
        <v>2</v>
      </c>
      <c r="M41" s="104">
        <v>93295</v>
      </c>
      <c r="N41" s="104">
        <v>51773</v>
      </c>
      <c r="O41" s="104">
        <v>176655</v>
      </c>
      <c r="P41" s="104">
        <v>201940</v>
      </c>
      <c r="Q41" s="104">
        <v>36355189</v>
      </c>
      <c r="R41" s="104">
        <v>5510488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199705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5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7"/>
      <c r="C1" s="208"/>
      <c r="D1" s="209"/>
      <c r="E1" s="210"/>
      <c r="F1" s="119" t="s">
        <v>87</v>
      </c>
    </row>
    <row r="2" spans="1:6" ht="33" customHeight="1">
      <c r="A2" s="206" t="s">
        <v>88</v>
      </c>
      <c r="B2" s="206"/>
      <c r="C2" s="206"/>
      <c r="D2" s="206"/>
      <c r="E2" s="206"/>
      <c r="F2" s="206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8"/>
      <c r="B4" s="183" t="s">
        <v>8</v>
      </c>
      <c r="C4" s="183" t="s">
        <v>89</v>
      </c>
      <c r="D4" s="183" t="s">
        <v>90</v>
      </c>
      <c r="E4" s="183"/>
      <c r="F4" s="183"/>
    </row>
    <row r="5" spans="1:6" ht="123.75" customHeight="1">
      <c r="A5" s="188"/>
      <c r="B5" s="183"/>
      <c r="C5" s="183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1761460</v>
      </c>
      <c r="D7" s="104">
        <v>1291146</v>
      </c>
      <c r="E7" s="104">
        <v>192439</v>
      </c>
      <c r="F7" s="104">
        <v>277875</v>
      </c>
    </row>
    <row r="8" spans="1:6" ht="12.75">
      <c r="A8" s="110" t="s">
        <v>75</v>
      </c>
      <c r="B8" s="105" t="s">
        <v>325</v>
      </c>
      <c r="C8" s="104">
        <v>1722926</v>
      </c>
      <c r="D8" s="104">
        <v>1265637</v>
      </c>
      <c r="E8" s="104">
        <v>190901</v>
      </c>
      <c r="F8" s="104">
        <v>266388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1278541</v>
      </c>
      <c r="D10" s="104">
        <v>886266</v>
      </c>
      <c r="E10" s="104">
        <v>175103</v>
      </c>
      <c r="F10" s="104">
        <v>217172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602029</v>
      </c>
      <c r="D12" s="104">
        <v>406365</v>
      </c>
      <c r="E12" s="104">
        <v>86102</v>
      </c>
      <c r="F12" s="104">
        <v>109562</v>
      </c>
    </row>
    <row r="13" spans="1:6" ht="38.25" customHeight="1">
      <c r="A13" s="112" t="s">
        <v>33</v>
      </c>
      <c r="B13" s="105" t="s">
        <v>328</v>
      </c>
      <c r="C13" s="104">
        <v>127589</v>
      </c>
      <c r="D13" s="104">
        <v>103370</v>
      </c>
      <c r="E13" s="104">
        <v>6930</v>
      </c>
      <c r="F13" s="104">
        <v>17289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123207</v>
      </c>
      <c r="D15" s="104">
        <v>100489</v>
      </c>
      <c r="E15" s="104">
        <v>6420</v>
      </c>
      <c r="F15" s="104">
        <v>16298</v>
      </c>
    </row>
    <row r="16" spans="1:6" ht="28.5" customHeight="1">
      <c r="A16" s="111" t="s">
        <v>76</v>
      </c>
      <c r="B16" s="105" t="s">
        <v>331</v>
      </c>
      <c r="C16" s="104">
        <v>444385</v>
      </c>
      <c r="D16" s="104">
        <v>379371</v>
      </c>
      <c r="E16" s="104">
        <v>15798</v>
      </c>
      <c r="F16" s="104">
        <v>49216</v>
      </c>
    </row>
    <row r="17" spans="1:6" ht="51" customHeight="1">
      <c r="A17" s="112" t="s">
        <v>94</v>
      </c>
      <c r="B17" s="105" t="s">
        <v>332</v>
      </c>
      <c r="C17" s="104">
        <v>21616</v>
      </c>
      <c r="D17" s="104">
        <v>21616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0</v>
      </c>
      <c r="D18" s="104">
        <v>0</v>
      </c>
      <c r="E18" s="104">
        <v>0</v>
      </c>
      <c r="F18" s="104">
        <v>0</v>
      </c>
    </row>
    <row r="19" spans="1:6" ht="33" customHeight="1">
      <c r="A19" s="112" t="s">
        <v>54</v>
      </c>
      <c r="B19" s="105" t="s">
        <v>334</v>
      </c>
      <c r="C19" s="104">
        <v>317381</v>
      </c>
      <c r="D19" s="104">
        <v>271370</v>
      </c>
      <c r="E19" s="104">
        <v>7304</v>
      </c>
      <c r="F19" s="104">
        <v>38707</v>
      </c>
    </row>
    <row r="20" spans="1:6" ht="21" customHeight="1">
      <c r="A20" s="113" t="s">
        <v>70</v>
      </c>
      <c r="B20" s="105" t="s">
        <v>335</v>
      </c>
      <c r="C20" s="104">
        <v>14276</v>
      </c>
      <c r="D20" s="104">
        <v>11537</v>
      </c>
      <c r="E20" s="104">
        <v>805</v>
      </c>
      <c r="F20" s="104">
        <v>1934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23862</v>
      </c>
      <c r="D22" s="104">
        <v>22272</v>
      </c>
      <c r="E22" s="104">
        <v>129</v>
      </c>
      <c r="F22" s="104">
        <v>1461</v>
      </c>
    </row>
    <row r="23" spans="1:6" ht="48.75" customHeight="1">
      <c r="A23" s="113" t="s">
        <v>73</v>
      </c>
      <c r="B23" s="105" t="s">
        <v>338</v>
      </c>
      <c r="C23" s="104">
        <v>279247</v>
      </c>
      <c r="D23" s="104">
        <v>237565</v>
      </c>
      <c r="E23" s="104">
        <v>6370</v>
      </c>
      <c r="F23" s="104">
        <v>35312</v>
      </c>
    </row>
    <row r="24" spans="1:6" ht="34.5" customHeight="1">
      <c r="A24" s="114" t="s">
        <v>112</v>
      </c>
      <c r="B24" s="105" t="s">
        <v>339</v>
      </c>
      <c r="C24" s="104">
        <v>58514</v>
      </c>
      <c r="D24" s="104">
        <v>53937</v>
      </c>
      <c r="E24" s="104">
        <v>1388</v>
      </c>
      <c r="F24" s="104">
        <v>3189</v>
      </c>
    </row>
    <row r="25" spans="1:6" ht="19.5" customHeight="1">
      <c r="A25" s="113" t="s">
        <v>78</v>
      </c>
      <c r="B25" s="105" t="s">
        <v>340</v>
      </c>
      <c r="C25" s="104">
        <v>-4</v>
      </c>
      <c r="D25" s="104">
        <v>-4</v>
      </c>
      <c r="E25" s="104">
        <v>0</v>
      </c>
      <c r="F25" s="104">
        <v>0</v>
      </c>
    </row>
    <row r="26" spans="1:6" ht="53.25" customHeight="1">
      <c r="A26" s="112" t="s">
        <v>48</v>
      </c>
      <c r="B26" s="105" t="s">
        <v>341</v>
      </c>
      <c r="C26" s="104">
        <v>100146</v>
      </c>
      <c r="D26" s="104">
        <v>81991</v>
      </c>
      <c r="E26" s="104">
        <v>7854</v>
      </c>
      <c r="F26" s="104">
        <v>10301</v>
      </c>
    </row>
    <row r="27" spans="1:6" ht="21.75" customHeight="1">
      <c r="A27" s="113" t="s">
        <v>150</v>
      </c>
      <c r="B27" s="105" t="s">
        <v>342</v>
      </c>
      <c r="C27" s="104">
        <v>99899</v>
      </c>
      <c r="D27" s="104">
        <v>81761</v>
      </c>
      <c r="E27" s="104">
        <v>7854</v>
      </c>
      <c r="F27" s="104">
        <v>10284</v>
      </c>
    </row>
    <row r="28" spans="1:6" ht="31.5" customHeight="1">
      <c r="A28" s="114" t="s">
        <v>112</v>
      </c>
      <c r="B28" s="105" t="s">
        <v>343</v>
      </c>
      <c r="C28" s="104">
        <v>50391</v>
      </c>
      <c r="D28" s="104">
        <v>42675</v>
      </c>
      <c r="E28" s="104">
        <v>3239</v>
      </c>
      <c r="F28" s="104">
        <v>4477</v>
      </c>
    </row>
    <row r="29" spans="1:6" ht="39" customHeight="1">
      <c r="A29" s="113" t="s">
        <v>153</v>
      </c>
      <c r="B29" s="105" t="s">
        <v>344</v>
      </c>
      <c r="C29" s="104">
        <v>247</v>
      </c>
      <c r="D29" s="104">
        <v>230</v>
      </c>
      <c r="E29" s="104">
        <v>0</v>
      </c>
      <c r="F29" s="104">
        <v>17</v>
      </c>
    </row>
    <row r="30" spans="1:6" ht="39" customHeight="1">
      <c r="A30" s="112" t="s">
        <v>155</v>
      </c>
      <c r="B30" s="105" t="s">
        <v>345</v>
      </c>
      <c r="C30" s="104">
        <v>5238</v>
      </c>
      <c r="D30" s="104">
        <v>4390</v>
      </c>
      <c r="E30" s="104">
        <v>640</v>
      </c>
      <c r="F30" s="104">
        <v>208</v>
      </c>
    </row>
    <row r="31" spans="1:6" ht="39" customHeight="1">
      <c r="A31" s="113" t="s">
        <v>42</v>
      </c>
      <c r="B31" s="105" t="s">
        <v>346</v>
      </c>
      <c r="C31" s="104">
        <v>5238</v>
      </c>
      <c r="D31" s="104">
        <v>4390</v>
      </c>
      <c r="E31" s="104">
        <v>640</v>
      </c>
      <c r="F31" s="104">
        <v>208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40664</v>
      </c>
      <c r="D33" s="104">
        <v>27455</v>
      </c>
      <c r="E33" s="104">
        <v>1677</v>
      </c>
      <c r="F33" s="104">
        <v>11532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2130</v>
      </c>
      <c r="D35" s="104">
        <v>1946</v>
      </c>
      <c r="E35" s="104">
        <v>139</v>
      </c>
      <c r="F35" s="104">
        <v>45</v>
      </c>
    </row>
    <row r="36" spans="1:6" s="78" customFormat="1" ht="25.5">
      <c r="A36" s="111" t="s">
        <v>165</v>
      </c>
      <c r="B36" s="105" t="s">
        <v>350</v>
      </c>
      <c r="C36" s="104">
        <v>471</v>
      </c>
      <c r="D36" s="104">
        <v>363</v>
      </c>
      <c r="E36" s="104">
        <v>63</v>
      </c>
      <c r="F36" s="104">
        <v>45</v>
      </c>
    </row>
    <row r="37" spans="1:6" ht="12.75">
      <c r="A37" s="111" t="s">
        <v>80</v>
      </c>
      <c r="B37" s="105" t="s">
        <v>351</v>
      </c>
      <c r="C37" s="104">
        <v>2022</v>
      </c>
      <c r="D37" s="104">
        <v>1570</v>
      </c>
      <c r="E37" s="104">
        <v>11</v>
      </c>
      <c r="F37" s="104">
        <v>441</v>
      </c>
    </row>
    <row r="38" spans="1:6" ht="32.25" customHeight="1">
      <c r="A38" s="111" t="s">
        <v>79</v>
      </c>
      <c r="B38" s="105" t="s">
        <v>352</v>
      </c>
      <c r="C38" s="104">
        <v>7993</v>
      </c>
      <c r="D38" s="104">
        <v>7585</v>
      </c>
      <c r="E38" s="104">
        <v>205</v>
      </c>
      <c r="F38" s="104">
        <v>203</v>
      </c>
    </row>
    <row r="39" spans="1:6" ht="26.25" customHeight="1">
      <c r="A39" s="111" t="s">
        <v>86</v>
      </c>
      <c r="B39" s="105" t="s">
        <v>353</v>
      </c>
      <c r="C39" s="104">
        <v>28048</v>
      </c>
      <c r="D39" s="104">
        <v>15991</v>
      </c>
      <c r="E39" s="104">
        <v>1259</v>
      </c>
      <c r="F39" s="104">
        <v>10798</v>
      </c>
    </row>
    <row r="40" spans="1:6" s="103" customFormat="1" ht="32.25" customHeight="1">
      <c r="A40" s="109" t="s">
        <v>354</v>
      </c>
      <c r="B40" s="105" t="s">
        <v>355</v>
      </c>
      <c r="C40" s="104">
        <v>1760647</v>
      </c>
      <c r="D40" s="104">
        <v>1260247</v>
      </c>
      <c r="E40" s="104">
        <v>209325</v>
      </c>
      <c r="F40" s="104">
        <v>291075</v>
      </c>
    </row>
    <row r="41" spans="1:6" ht="19.5" customHeight="1">
      <c r="A41" s="110" t="s">
        <v>76</v>
      </c>
      <c r="B41" s="105" t="s">
        <v>356</v>
      </c>
      <c r="C41" s="104">
        <v>234661</v>
      </c>
      <c r="D41" s="104">
        <v>198600</v>
      </c>
      <c r="E41" s="104">
        <v>9392</v>
      </c>
      <c r="F41" s="104">
        <v>26669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0</v>
      </c>
      <c r="D43" s="104">
        <v>0</v>
      </c>
      <c r="E43" s="104">
        <v>0</v>
      </c>
      <c r="F43" s="104">
        <v>0</v>
      </c>
    </row>
    <row r="44" spans="1:6" ht="33" customHeight="1">
      <c r="A44" s="111" t="s">
        <v>54</v>
      </c>
      <c r="B44" s="105" t="s">
        <v>359</v>
      </c>
      <c r="C44" s="104">
        <v>159120</v>
      </c>
      <c r="D44" s="104">
        <v>133133</v>
      </c>
      <c r="E44" s="104">
        <v>5681</v>
      </c>
      <c r="F44" s="104">
        <v>20306</v>
      </c>
    </row>
    <row r="45" spans="1:6" ht="19.5" customHeight="1">
      <c r="A45" s="112" t="s">
        <v>70</v>
      </c>
      <c r="B45" s="105" t="s">
        <v>360</v>
      </c>
      <c r="C45" s="104">
        <v>6181</v>
      </c>
      <c r="D45" s="104">
        <v>4481</v>
      </c>
      <c r="E45" s="104">
        <v>659</v>
      </c>
      <c r="F45" s="104">
        <v>1041</v>
      </c>
    </row>
    <row r="46" spans="1:6" ht="19.5" customHeight="1">
      <c r="A46" s="112" t="s">
        <v>71</v>
      </c>
      <c r="B46" s="105" t="s">
        <v>361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72</v>
      </c>
      <c r="B47" s="105" t="s">
        <v>362</v>
      </c>
      <c r="C47" s="104">
        <v>5641</v>
      </c>
      <c r="D47" s="104">
        <v>4906</v>
      </c>
      <c r="E47" s="104">
        <v>79</v>
      </c>
      <c r="F47" s="104">
        <v>656</v>
      </c>
    </row>
    <row r="48" spans="1:6" ht="22.5" customHeight="1">
      <c r="A48" s="112" t="s">
        <v>73</v>
      </c>
      <c r="B48" s="105" t="s">
        <v>363</v>
      </c>
      <c r="C48" s="104">
        <v>147271</v>
      </c>
      <c r="D48" s="104">
        <v>123748</v>
      </c>
      <c r="E48" s="104">
        <v>4914</v>
      </c>
      <c r="F48" s="104">
        <v>18609</v>
      </c>
    </row>
    <row r="49" spans="1:6" ht="22.5" customHeight="1">
      <c r="A49" s="113" t="s">
        <v>112</v>
      </c>
      <c r="B49" s="105" t="s">
        <v>364</v>
      </c>
      <c r="C49" s="104">
        <v>19773</v>
      </c>
      <c r="D49" s="104">
        <v>17223</v>
      </c>
      <c r="E49" s="104">
        <v>723</v>
      </c>
      <c r="F49" s="104">
        <v>1827</v>
      </c>
    </row>
    <row r="50" spans="1:6" ht="22.5" customHeight="1">
      <c r="A50" s="112" t="s">
        <v>78</v>
      </c>
      <c r="B50" s="105" t="s">
        <v>365</v>
      </c>
      <c r="C50" s="104">
        <v>-2</v>
      </c>
      <c r="D50" s="104">
        <v>-2</v>
      </c>
      <c r="E50" s="104">
        <v>0</v>
      </c>
      <c r="F50" s="104">
        <v>0</v>
      </c>
    </row>
    <row r="51" spans="1:6" ht="45" customHeight="1">
      <c r="A51" s="111" t="s">
        <v>48</v>
      </c>
      <c r="B51" s="105" t="s">
        <v>366</v>
      </c>
      <c r="C51" s="104">
        <v>41120</v>
      </c>
      <c r="D51" s="104">
        <v>31448</v>
      </c>
      <c r="E51" s="104">
        <v>3380</v>
      </c>
      <c r="F51" s="104">
        <v>6292</v>
      </c>
    </row>
    <row r="52" spans="1:6" ht="32.25" customHeight="1">
      <c r="A52" s="112" t="s">
        <v>150</v>
      </c>
      <c r="B52" s="105" t="s">
        <v>367</v>
      </c>
      <c r="C52" s="104">
        <v>40955</v>
      </c>
      <c r="D52" s="104">
        <v>31298</v>
      </c>
      <c r="E52" s="104">
        <v>3380</v>
      </c>
      <c r="F52" s="104">
        <v>6277</v>
      </c>
    </row>
    <row r="53" spans="1:6" ht="31.5" customHeight="1">
      <c r="A53" s="113" t="s">
        <v>112</v>
      </c>
      <c r="B53" s="105" t="s">
        <v>368</v>
      </c>
      <c r="C53" s="104">
        <v>15271</v>
      </c>
      <c r="D53" s="104">
        <v>11596</v>
      </c>
      <c r="E53" s="104">
        <v>1144</v>
      </c>
      <c r="F53" s="104">
        <v>2531</v>
      </c>
    </row>
    <row r="54" spans="1:6" ht="31.5" customHeight="1">
      <c r="A54" s="112" t="s">
        <v>153</v>
      </c>
      <c r="B54" s="105" t="s">
        <v>369</v>
      </c>
      <c r="C54" s="104">
        <v>165</v>
      </c>
      <c r="D54" s="104">
        <v>150</v>
      </c>
      <c r="E54" s="104">
        <v>0</v>
      </c>
      <c r="F54" s="104">
        <v>15</v>
      </c>
    </row>
    <row r="55" spans="1:6" ht="31.5" customHeight="1">
      <c r="A55" s="111" t="s">
        <v>155</v>
      </c>
      <c r="B55" s="105" t="s">
        <v>370</v>
      </c>
      <c r="C55" s="104">
        <v>1898</v>
      </c>
      <c r="D55" s="104">
        <v>1507</v>
      </c>
      <c r="E55" s="104">
        <v>320</v>
      </c>
      <c r="F55" s="104">
        <v>71</v>
      </c>
    </row>
    <row r="56" spans="1:6" ht="31.5" customHeight="1">
      <c r="A56" s="112" t="s">
        <v>42</v>
      </c>
      <c r="B56" s="105" t="s">
        <v>371</v>
      </c>
      <c r="C56" s="104">
        <v>1898</v>
      </c>
      <c r="D56" s="104">
        <v>1507</v>
      </c>
      <c r="E56" s="104">
        <v>320</v>
      </c>
      <c r="F56" s="104">
        <v>71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26331</v>
      </c>
      <c r="D58" s="104">
        <v>18273</v>
      </c>
      <c r="E58" s="104">
        <v>1395</v>
      </c>
      <c r="F58" s="104">
        <v>6663</v>
      </c>
    </row>
    <row r="59" spans="1:6" ht="25.5">
      <c r="A59" s="111" t="s">
        <v>165</v>
      </c>
      <c r="B59" s="105" t="s">
        <v>374</v>
      </c>
      <c r="C59" s="104">
        <v>437</v>
      </c>
      <c r="D59" s="104">
        <v>340</v>
      </c>
      <c r="E59" s="104">
        <v>69</v>
      </c>
      <c r="F59" s="104">
        <v>28</v>
      </c>
    </row>
    <row r="60" spans="1:6" ht="12.75">
      <c r="A60" s="111" t="s">
        <v>80</v>
      </c>
      <c r="B60" s="105" t="s">
        <v>375</v>
      </c>
      <c r="C60" s="104">
        <v>3586</v>
      </c>
      <c r="D60" s="104">
        <v>2862</v>
      </c>
      <c r="E60" s="104">
        <v>21</v>
      </c>
      <c r="F60" s="104">
        <v>703</v>
      </c>
    </row>
    <row r="61" spans="1:9" ht="25.5">
      <c r="A61" s="111" t="s">
        <v>79</v>
      </c>
      <c r="B61" s="105" t="s">
        <v>376</v>
      </c>
      <c r="C61" s="104">
        <v>4676</v>
      </c>
      <c r="D61" s="104">
        <v>4526</v>
      </c>
      <c r="E61" s="104">
        <v>63</v>
      </c>
      <c r="F61" s="104">
        <v>87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17632</v>
      </c>
      <c r="D62" s="104">
        <v>10545</v>
      </c>
      <c r="E62" s="104">
        <v>1242</v>
      </c>
      <c r="F62" s="104">
        <v>5845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2130</v>
      </c>
      <c r="D64" s="104">
        <v>1946</v>
      </c>
      <c r="E64" s="104">
        <v>139</v>
      </c>
      <c r="F64" s="104">
        <v>45</v>
      </c>
      <c r="G64" s="13"/>
      <c r="H64" s="13"/>
      <c r="I64" s="13"/>
      <c r="J64" s="13"/>
    </row>
    <row r="65" spans="1:10" ht="25.5">
      <c r="A65" s="110" t="s">
        <v>455</v>
      </c>
      <c r="B65" s="105" t="s">
        <v>484</v>
      </c>
      <c r="C65" s="104">
        <v>1877693</v>
      </c>
      <c r="D65" s="104">
        <v>1400139</v>
      </c>
      <c r="E65" s="104">
        <v>215711</v>
      </c>
      <c r="F65" s="104">
        <v>261843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11517150</v>
      </c>
      <c r="D66" s="104">
        <v>8612267</v>
      </c>
      <c r="E66" s="104">
        <v>1171267</v>
      </c>
      <c r="F66" s="104">
        <v>1733616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792835</v>
      </c>
    </row>
    <row r="75" spans="1:3" ht="12.75">
      <c r="A75" s="84" t="s">
        <v>387</v>
      </c>
      <c r="B75" s="80" t="s">
        <v>388</v>
      </c>
      <c r="C75" s="104">
        <v>742989</v>
      </c>
    </row>
    <row r="76" spans="1:3" ht="12.75">
      <c r="A76" s="84" t="s">
        <v>389</v>
      </c>
      <c r="B76" s="80" t="s">
        <v>390</v>
      </c>
      <c r="C76" s="104">
        <v>49846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4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Normal="75" zoomScaleSheetLayoutView="100" zoomScalePageLayoutView="0" workbookViewId="0" topLeftCell="A55">
      <selection activeCell="C72" sqref="C72:C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1" t="s">
        <v>96</v>
      </c>
      <c r="B2" s="211"/>
      <c r="C2" s="211"/>
      <c r="D2" s="211"/>
      <c r="E2" s="211"/>
      <c r="F2" s="211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8"/>
      <c r="B4" s="183" t="s">
        <v>8</v>
      </c>
      <c r="C4" s="214" t="s">
        <v>97</v>
      </c>
      <c r="D4" s="212" t="s">
        <v>98</v>
      </c>
      <c r="E4" s="213"/>
      <c r="F4" s="213"/>
    </row>
    <row r="5" spans="1:6" ht="72.75" customHeight="1">
      <c r="A5" s="188"/>
      <c r="B5" s="183"/>
      <c r="C5" s="215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104618</v>
      </c>
      <c r="D7" s="104">
        <v>87266</v>
      </c>
      <c r="E7" s="104">
        <v>7403</v>
      </c>
      <c r="F7" s="104">
        <v>9949</v>
      </c>
    </row>
    <row r="8" spans="1:6" ht="12.75">
      <c r="A8" s="110" t="s">
        <v>75</v>
      </c>
      <c r="B8" s="105" t="s">
        <v>392</v>
      </c>
      <c r="C8" s="104">
        <v>104562</v>
      </c>
      <c r="D8" s="104">
        <v>87231</v>
      </c>
      <c r="E8" s="104">
        <v>7391</v>
      </c>
      <c r="F8" s="104">
        <v>9940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38485</v>
      </c>
      <c r="D10" s="104">
        <v>31992</v>
      </c>
      <c r="E10" s="104">
        <v>3189</v>
      </c>
      <c r="F10" s="104">
        <v>3304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8449</v>
      </c>
      <c r="D12" s="104">
        <v>6527</v>
      </c>
      <c r="E12" s="104">
        <v>1260</v>
      </c>
      <c r="F12" s="104">
        <v>662</v>
      </c>
    </row>
    <row r="13" spans="1:6" ht="27.75" customHeight="1">
      <c r="A13" s="112" t="s">
        <v>33</v>
      </c>
      <c r="B13" s="105" t="s">
        <v>395</v>
      </c>
      <c r="C13" s="104">
        <v>7061</v>
      </c>
      <c r="D13" s="104">
        <v>6230</v>
      </c>
      <c r="E13" s="104">
        <v>802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7004</v>
      </c>
      <c r="D15" s="104">
        <v>6196</v>
      </c>
      <c r="E15" s="104">
        <v>779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66077</v>
      </c>
      <c r="D16" s="104">
        <v>55239</v>
      </c>
      <c r="E16" s="104">
        <v>4202</v>
      </c>
      <c r="F16" s="104">
        <v>6636</v>
      </c>
    </row>
    <row r="17" spans="1:6" ht="18" customHeight="1">
      <c r="A17" s="112" t="s">
        <v>34</v>
      </c>
      <c r="B17" s="105" t="s">
        <v>398</v>
      </c>
      <c r="C17" s="104">
        <v>1134</v>
      </c>
      <c r="D17" s="104">
        <v>930</v>
      </c>
      <c r="E17" s="104">
        <v>100</v>
      </c>
      <c r="F17" s="104">
        <v>104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63109</v>
      </c>
      <c r="D19" s="104">
        <v>52826</v>
      </c>
      <c r="E19" s="104">
        <v>3963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0</v>
      </c>
      <c r="D20" s="104">
        <v>0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0</v>
      </c>
      <c r="D22" s="104">
        <v>0</v>
      </c>
      <c r="E22" s="104">
        <v>0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63109</v>
      </c>
      <c r="D23" s="104">
        <v>52826</v>
      </c>
      <c r="E23" s="104">
        <v>3963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727</v>
      </c>
      <c r="D24" s="104">
        <v>628</v>
      </c>
      <c r="E24" s="104">
        <v>72</v>
      </c>
      <c r="F24" s="104">
        <v>27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1021</v>
      </c>
      <c r="D26" s="104">
        <v>812</v>
      </c>
      <c r="E26" s="104">
        <v>97</v>
      </c>
      <c r="F26" s="104">
        <v>112</v>
      </c>
    </row>
    <row r="27" spans="1:6" ht="22.5" customHeight="1">
      <c r="A27" s="113" t="s">
        <v>150</v>
      </c>
      <c r="B27" s="105" t="s">
        <v>408</v>
      </c>
      <c r="C27" s="104">
        <v>1021</v>
      </c>
      <c r="D27" s="104">
        <v>812</v>
      </c>
      <c r="E27" s="104">
        <v>97</v>
      </c>
      <c r="F27" s="104">
        <v>112</v>
      </c>
    </row>
    <row r="28" spans="1:6" ht="32.25" customHeight="1">
      <c r="A28" s="114" t="s">
        <v>112</v>
      </c>
      <c r="B28" s="105" t="s">
        <v>409</v>
      </c>
      <c r="C28" s="104">
        <v>135</v>
      </c>
      <c r="D28" s="104">
        <v>131</v>
      </c>
      <c r="E28" s="104">
        <v>2</v>
      </c>
      <c r="F28" s="104">
        <v>2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1776</v>
      </c>
      <c r="D33" s="104">
        <v>1661</v>
      </c>
      <c r="E33" s="104">
        <v>98</v>
      </c>
      <c r="F33" s="104">
        <v>17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1720</v>
      </c>
      <c r="D35" s="104">
        <v>1626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40</v>
      </c>
      <c r="D36" s="104">
        <v>27</v>
      </c>
      <c r="E36" s="104">
        <v>12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15</v>
      </c>
      <c r="D37" s="104">
        <v>8</v>
      </c>
      <c r="E37" s="104">
        <v>0</v>
      </c>
      <c r="F37" s="104">
        <v>7</v>
      </c>
    </row>
    <row r="38" spans="1:6" ht="25.5">
      <c r="A38" s="111" t="s">
        <v>79</v>
      </c>
      <c r="B38" s="105" t="s">
        <v>418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1</v>
      </c>
      <c r="D39" s="104">
        <v>0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191338</v>
      </c>
      <c r="D40" s="104">
        <v>151142</v>
      </c>
      <c r="E40" s="104">
        <v>17554</v>
      </c>
      <c r="F40" s="104">
        <v>22642</v>
      </c>
    </row>
    <row r="41" spans="1:6" ht="16.5" customHeight="1">
      <c r="A41" s="110" t="s">
        <v>76</v>
      </c>
      <c r="B41" s="105" t="s">
        <v>421</v>
      </c>
      <c r="C41" s="104">
        <v>105056</v>
      </c>
      <c r="D41" s="104">
        <v>83032</v>
      </c>
      <c r="E41" s="104">
        <v>6223</v>
      </c>
      <c r="F41" s="104">
        <v>15801</v>
      </c>
    </row>
    <row r="42" spans="1:6" ht="42" customHeight="1">
      <c r="A42" s="111" t="s">
        <v>35</v>
      </c>
      <c r="B42" s="105" t="s">
        <v>422</v>
      </c>
      <c r="C42" s="104">
        <v>2</v>
      </c>
      <c r="D42" s="104">
        <v>2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309</v>
      </c>
      <c r="D43" s="104">
        <v>309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94507</v>
      </c>
      <c r="D44" s="104">
        <v>78833</v>
      </c>
      <c r="E44" s="104">
        <v>6012</v>
      </c>
      <c r="F44" s="104">
        <v>9662</v>
      </c>
    </row>
    <row r="45" spans="1:6" ht="16.5" customHeight="1">
      <c r="A45" s="112" t="s">
        <v>70</v>
      </c>
      <c r="B45" s="105" t="s">
        <v>426</v>
      </c>
      <c r="C45" s="104">
        <v>3</v>
      </c>
      <c r="D45" s="104">
        <v>0</v>
      </c>
      <c r="E45" s="104">
        <v>0</v>
      </c>
      <c r="F45" s="104">
        <v>3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0</v>
      </c>
      <c r="D47" s="104">
        <v>0</v>
      </c>
      <c r="E47" s="104">
        <v>0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94504</v>
      </c>
      <c r="D48" s="104">
        <v>78833</v>
      </c>
      <c r="E48" s="104">
        <v>6012</v>
      </c>
      <c r="F48" s="104">
        <v>9659</v>
      </c>
    </row>
    <row r="49" spans="1:6" ht="15.75" customHeight="1">
      <c r="A49" s="113" t="s">
        <v>112</v>
      </c>
      <c r="B49" s="105" t="s">
        <v>430</v>
      </c>
      <c r="C49" s="104">
        <v>3332</v>
      </c>
      <c r="D49" s="104">
        <v>3027</v>
      </c>
      <c r="E49" s="104">
        <v>131</v>
      </c>
      <c r="F49" s="104">
        <v>174</v>
      </c>
    </row>
    <row r="50" spans="1:6" ht="15.75" customHeight="1">
      <c r="A50" s="112" t="s">
        <v>78</v>
      </c>
      <c r="B50" s="105" t="s">
        <v>431</v>
      </c>
      <c r="C50" s="104">
        <v>0</v>
      </c>
      <c r="D50" s="104">
        <v>0</v>
      </c>
      <c r="E50" s="104">
        <v>0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7754</v>
      </c>
      <c r="D51" s="104">
        <v>2034</v>
      </c>
      <c r="E51" s="104">
        <v>172</v>
      </c>
      <c r="F51" s="104">
        <v>5548</v>
      </c>
    </row>
    <row r="52" spans="1:6" ht="31.5" customHeight="1">
      <c r="A52" s="112" t="s">
        <v>150</v>
      </c>
      <c r="B52" s="105" t="s">
        <v>433</v>
      </c>
      <c r="C52" s="104">
        <v>7754</v>
      </c>
      <c r="D52" s="104">
        <v>2034</v>
      </c>
      <c r="E52" s="104">
        <v>172</v>
      </c>
      <c r="F52" s="104">
        <v>5548</v>
      </c>
    </row>
    <row r="53" spans="1:6" ht="33" customHeight="1">
      <c r="A53" s="113" t="s">
        <v>112</v>
      </c>
      <c r="B53" s="105" t="s">
        <v>434</v>
      </c>
      <c r="C53" s="104">
        <v>172</v>
      </c>
      <c r="D53" s="104">
        <v>71</v>
      </c>
      <c r="E53" s="104">
        <v>8</v>
      </c>
      <c r="F53" s="104">
        <v>93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448</v>
      </c>
      <c r="D58" s="104">
        <v>329</v>
      </c>
      <c r="E58" s="104">
        <v>18</v>
      </c>
      <c r="F58" s="104">
        <v>101</v>
      </c>
    </row>
    <row r="59" spans="1:6" ht="25.5">
      <c r="A59" s="111" t="s">
        <v>165</v>
      </c>
      <c r="B59" s="105" t="s">
        <v>440</v>
      </c>
      <c r="C59" s="104">
        <v>45</v>
      </c>
      <c r="D59" s="104">
        <v>32</v>
      </c>
      <c r="E59" s="104">
        <v>13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37</v>
      </c>
      <c r="D60" s="104">
        <v>23</v>
      </c>
      <c r="E60" s="104">
        <v>0</v>
      </c>
      <c r="F60" s="104">
        <v>14</v>
      </c>
    </row>
    <row r="61" spans="1:6" ht="25.5">
      <c r="A61" s="111" t="s">
        <v>79</v>
      </c>
      <c r="B61" s="105" t="s">
        <v>442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366</v>
      </c>
      <c r="D62" s="104">
        <v>274</v>
      </c>
      <c r="E62" s="104">
        <v>5</v>
      </c>
      <c r="F62" s="104">
        <v>87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146</v>
      </c>
      <c r="D64" s="104">
        <v>52</v>
      </c>
      <c r="E64" s="104">
        <v>86</v>
      </c>
      <c r="F64" s="104">
        <v>8</v>
      </c>
    </row>
    <row r="65" spans="1:6" ht="25.5">
      <c r="A65" s="110" t="s">
        <v>455</v>
      </c>
      <c r="B65" s="105" t="s">
        <v>485</v>
      </c>
      <c r="C65" s="104">
        <v>81793</v>
      </c>
      <c r="D65" s="104">
        <v>59923</v>
      </c>
      <c r="E65" s="104">
        <v>9750</v>
      </c>
      <c r="F65" s="104">
        <v>12120</v>
      </c>
    </row>
    <row r="66" spans="1:6" ht="12.75">
      <c r="A66" s="109" t="s">
        <v>41</v>
      </c>
      <c r="B66" s="105" t="s">
        <v>446</v>
      </c>
      <c r="C66" s="104">
        <v>1064224</v>
      </c>
      <c r="D66" s="104">
        <v>857968</v>
      </c>
      <c r="E66" s="104">
        <v>79834</v>
      </c>
      <c r="F66" s="104">
        <v>126422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28717</v>
      </c>
    </row>
    <row r="76" spans="1:6" ht="21" customHeight="1">
      <c r="A76" s="91"/>
      <c r="B76" s="93" t="s">
        <v>514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515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2015-10-09T10:50:47Z</cp:lastPrinted>
  <dcterms:created xsi:type="dcterms:W3CDTF">2002-12-09T13:40:28Z</dcterms:created>
  <dcterms:modified xsi:type="dcterms:W3CDTF">2015-11-09T14:14:31Z</dcterms:modified>
  <cp:category/>
  <cp:version/>
  <cp:contentType/>
  <cp:contentStatus/>
</cp:coreProperties>
</file>