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emf" ContentType="image/x-emf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</sheets>
  <definedNames/>
  <calcPr fullCalcOnLoad="1"/>
</workbook>
</file>

<file path=xl/sharedStrings.xml><?xml version="1.0" encoding="utf-8"?>
<sst xmlns="http://schemas.openxmlformats.org/spreadsheetml/2006/main" count="715" uniqueCount="499">
  <si>
    <t>РАЗДЕЛ V
Организационная работа по взысканию неналоговых платежей</t>
  </si>
  <si>
    <t>Количество
 (единиц)</t>
  </si>
  <si>
    <t>На сумму
 (тыс. рублей)</t>
  </si>
  <si>
    <t>по документам текущего года</t>
  </si>
  <si>
    <t>по документам прошлого года</t>
  </si>
  <si>
    <t>1</t>
  </si>
  <si>
    <t>2</t>
  </si>
  <si>
    <t>3</t>
  </si>
  <si>
    <t>4</t>
  </si>
  <si>
    <t>НАПРАВЛЕНО ИСПОЛНИТЕЛЬНЫХ ДОКУМЕНТОВ НА ВЗЫСКАНИЕ НЕНАЛОГОВЫХ ПЛАТЕЖЕЙ</t>
  </si>
  <si>
    <t>5010</t>
  </si>
  <si>
    <t>ИСПОЛНИТЕЛЬНЫе ДОКУМЕНТы НА ВЗЫСКАНИЕ НЕНАЛОГОВЫХ ПЛАТЕЖЕЙ, ИСПОЛНИТЕЛЬНОЕ ПРОИЗВОДСТВО ПО КОТОРЫМ НА НАЧАЛО ОТЧЕТНОГО ГОДА НЕ БЫЛО ЗАВЕРШЕНО</t>
  </si>
  <si>
    <t>5020</t>
  </si>
  <si>
    <t>ВОЗВРАЩЕНО СУДЕБНЫМИ ПРИСТАВАМИ ИСПОЛНИТЕЛЬНЫХ ДОКУМЕНТОВ НА ВЗЫСКАНИЕ НЕНАЛОГОВЫХ ПЛАТЕЖЕЙ</t>
  </si>
  <si>
    <t>5040</t>
  </si>
  <si>
    <t>в том числе:</t>
  </si>
  <si>
    <t>В СВЯЗИ С НЕСООТВЕТСТВИЕМ ТРЕБОВАНИЯМ СТ.13 ФЕДЕРАЛЬНОГО ЗАКОНА ОТ 02.10.2007 №229-ФЗ «ОБ ИСПОЛНИТЕЛЬНОМ ПРОИЗВОДСТВЕ»</t>
  </si>
  <si>
    <t>5050</t>
  </si>
  <si>
    <t>В СВЯЗИ С НЕВОЗМОЖНОСТЬЮ ВЗЫСКАНИЯ ЗАДОЛЖЕННОСТИ СОГЛАСНО АКТУ</t>
  </si>
  <si>
    <t>5060</t>
  </si>
  <si>
    <t>ОКОНЧЕНО ИСПОЛНИТЕЛЬНЫХ ПРОИЗВОДСТВ СУДЕБНЫМ ПРИСТАВОМ ПО ИСПОЛНИТЕЛЬНЫМ ДОКУМЕНТАМ ПО ВЗЫСКАНИЮ НЕНАЛОГОВЫХ ПЛАТЕЖЕЙ</t>
  </si>
  <si>
    <t>5080</t>
  </si>
  <si>
    <t>В СВЯЗИ С ПОЛНЫМ ИЛИ ЧАСТИЧНЫМ ПОГАШЕНИЕМ ЗАДОЛЖЕННОСТИ</t>
  </si>
  <si>
    <t>5090</t>
  </si>
  <si>
    <t>ВОЗБУЖДЕНО ИСПОЛНИТЕЛЬНЫХ ПРОИЗВОДСТВ</t>
  </si>
  <si>
    <t>5120</t>
  </si>
  <si>
    <t>ПРОИЗВЕДЕНО АРЕСТОВ ИМУЩЕСТВА ДОЛЖНИКОВ СУДЕБНЫМИ ПРИСТАВАМИ</t>
  </si>
  <si>
    <t>5140</t>
  </si>
  <si>
    <t>ПОГАШЕНО В РЕЗУЛЬТАТЕ ПРОВЕДЕНИЯ ИСПОЛНИТЕЛЬНЫХ ДЕЙСТВИЙ</t>
  </si>
  <si>
    <t>5150</t>
  </si>
  <si>
    <t>из них:</t>
  </si>
  <si>
    <t>ИЗ НИХ: ПОГАШЕНО ДОЛЖНИКАМИ  ПОСЛЕ ОТКРЫТИЯ ИСПОЛНИТЕЛЬНОГО ПРОИЗВОДСТВА   (ДОБРОВОЛЬНО)</t>
  </si>
  <si>
    <t>5160</t>
  </si>
  <si>
    <t>ПОСТУПИЛО СО СЧЕТОВ СУДЕБНЫХ ПРИСТАВОВ</t>
  </si>
  <si>
    <t>5180</t>
  </si>
  <si>
    <t>ОСТАТОК НЕИСПОЛНЕННЫХ ИСПОЛНИТЕЛЬНЫХ ПРОИЗВОДСТВ ПО ИСПОЛНИТЕЛЬНЫМ ДОКУМЕНТАМ НА ВЗЫСКАНИЕ НЕНАЛОГОВЫХ ПЛАТЕЖЕЙ</t>
  </si>
  <si>
    <t>5190</t>
  </si>
  <si>
    <t>ОСТАТОК НЕ ИСПОЛНЕННЫХ ИСПОЛНИТЕЛЬНЫХ ПРОИЗВОДСТВ НА КОНЕЦ ОТЧЕТНОГО ПЕРИОДА ПО ИСПОЛНИТЕЛЬНЫМ ДОКУМЕНТАМ ПО ВЗЫСКАНИЮ НЕНАЛОГОВЫХ ПЛАТЕЖЕЙ</t>
  </si>
  <si>
    <t>5200</t>
  </si>
  <si>
    <t>КОНТРОЛЬНАЯ СУММА</t>
  </si>
  <si>
    <t>5210</t>
  </si>
  <si>
    <t>«26» марта 2020 г.</t>
  </si>
  <si>
    <t>Гординская Наталья Владимировна, 8(79)1196, 8(42622)922-96</t>
  </si>
  <si>
    <t>Трошин Алексей Геннадьевич</t>
  </si>
  <si>
    <t>(Ф.И.О., номер телефона исполнителя)</t>
  </si>
  <si>
    <t>( подпись, Ф.И.О. руководителя)</t>
  </si>
  <si>
    <t>РАЗДЕЛ IV
Организационная работа по юридическим лицам, индивидуальным предпринимателям и физическим лицам по страховым взносам</t>
  </si>
  <si>
    <t>за периоды до 01.01.2017</t>
  </si>
  <si>
    <t>за периоды с 01.01.2017</t>
  </si>
  <si>
    <t>по юридическим лицам и индивидуальным предпринимателям</t>
  </si>
  <si>
    <t>по физическим лицам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</si>
  <si>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</si>
  <si>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</si>
  <si>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</si>
  <si>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</si>
  <si>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</si>
  <si>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</si>
  <si>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</si>
  <si>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</si>
  <si>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</si>
  <si>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</si>
  <si>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</si>
  <si>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</si>
  <si>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ОСТАТОК ЗАДОЛЖЕННОСТИ НА НАЧАЛО ОТЧЕТНОГО ПЕРИОДА, В ОТНОШЕНИИ КОТОРОЙ ОСУЩЕСТВЛЯЮТСЯ ПРОЦЕДУРЫ ПРИНУДИТЕЛЬНОГО ВЗЫСКАНИЯ</t>
  </si>
  <si>
    <t>4010</t>
  </si>
  <si>
    <t>ОБРАЗОВАЛОСЬ ЗАДОЛЖЕННОСТИ ПО ОБЯЗАТЕЛЬСТВАМ В ОТЧЕТНОМ ПЕРИОДЕ</t>
  </si>
  <si>
    <t>4020</t>
  </si>
  <si>
    <t>ПО ДЕКЛАРАЦИЯМ</t>
  </si>
  <si>
    <t>4025</t>
  </si>
  <si>
    <t>ПО СУММАМ, ДОНАЧИСЛЕННЫМ ПО РЕЗУЛЬТАТАМ КАМЕРАЛЬНЫХ И ВЫЕЗДНЫХ НАЛОГОВЫХ ПРОВЕРОК</t>
  </si>
  <si>
    <t>4030</t>
  </si>
  <si>
    <t>ПОГАШЕНО ДОЛЖНИКАМИ ДОБРОВОЛЬНО ДО ВРУЧЕНИЯ ТРЕБОВАНИЯ</t>
  </si>
  <si>
    <t>4050</t>
  </si>
  <si>
    <t>НАПРАВЛЕНО ТРЕБОВАНИЙ ОБ УПЛАТЕ НАЛОГА, СБОРА, СТРАХОВЫХ ВЗНОСОВ,  ПЕНИ, ШТРАФА,  ПРОЦЕНТОВ</t>
  </si>
  <si>
    <t>4060</t>
  </si>
  <si>
    <t>НАПРАВЛЕНО ТРЕБОВАНИЙ О ВОЗВРАТЕ НАЛОГА В БЮДЖЕТ ИЗЛИШНЕ ПОЛУЧЕННЫХ НАЛОГОПЛАТЕЛЬЩИКОМ (ЗАЧТЕННЫХ ЕМУ) СУММ НАЛОГА</t>
  </si>
  <si>
    <t>4062</t>
  </si>
  <si>
    <t>ОТОЗВАНО ТРЕБОВАНИЙ ОБ УПЛАТЕ НАЛОГА, СБОРА, СТРАХОВЫХ ВЗНОСОВ, ПЕНИ, ШТРАФА, ПРОЦЕНТОВ</t>
  </si>
  <si>
    <t>4070</t>
  </si>
  <si>
    <t>ПРИОСТАНОВЛЕНО ТРЕБОВАНИЙ ОБ УПЛАТЕ НАЛОГА, СБОРА, СТРАХОВЫХ ВЗНОСОВ, ПЕНИ, ШТРАФА, ПРОЦЕНТОВ</t>
  </si>
  <si>
    <t>4080</t>
  </si>
  <si>
    <t>ПОГАШЕНО ЗАДОЛЖЕННОСТИ  ПОСЛЕ ВРУЧЕНИЯ ТРЕБОВАНИЙ ОБ УПЛАТЕ НАЛОГА, СБОРА, СТРАХОВЫХ ВЗНОСОВ, ПЕНИ, ШТРАФА, ПРОЦЕНТОВ</t>
  </si>
  <si>
    <t>4090</t>
  </si>
  <si>
    <t>ПОГАШЕНО ЗАДОЛЖЕННОСТИ  ПОСЛЕ ВРУЧЕНИЯ ТРЕБОВАНИЙ О ВОЗВРАТЕ НАЛОГА В БЮДЖЕТ ИЗЛИШНЕ 
ПОЛУЧЕННЫХ НАЛОГОПЛАТЕЛЬЩИКОМ (ЗАЧТЕННЫХ ЕМУ) СУММ НАЛОГА, СТРАХОВЫХ ВЗНОСОВ</t>
  </si>
  <si>
    <t>4092</t>
  </si>
  <si>
    <t>УМЕНЬШЕНО В СВЯЗИ С ИЗМЕНЕНИЕМ ОБЪЕМА ОБЯЗАТЕЛЬСТВ</t>
  </si>
  <si>
    <t>4095</t>
  </si>
  <si>
    <t>ОСТАТОК ЗАДОЛЖЕННОСТИ ПО ТРЕБОВАНИЯМ, НЕ ИСПОЛНЕННЫМ НА КОНЕЦ ОТЧЕТНОГО ПЕРИОДА</t>
  </si>
  <si>
    <t>4110</t>
  </si>
  <si>
    <t>ОСТАТОК ЗАДОЛЖЕННОСТИ ПО НЕ ИСПОЛНЕННЫМ ПОРУЧЕНИЯМ НАЛОГОВОГО ОРГАНА</t>
  </si>
  <si>
    <t>4120</t>
  </si>
  <si>
    <t>ПРИНЯТО РЕШЕНИЙ О ВЗЫСКАНИИ  ЗА СЧЕТ ДЕНЕЖНЫХ СРЕДСТВ НА СЧЕТАХ В БАНКАХ, А ТАКЖЕ ЭЛЕКТРОННЫХ ДЕНЕЖНЫХ СРЕДСТВ</t>
  </si>
  <si>
    <t>4121</t>
  </si>
  <si>
    <t>ВЫСТАВЛЕНО ПОРУЧЕНИЙ НАЛОГОВОГО ОРГАНА ВСЕГО</t>
  </si>
  <si>
    <t>4130</t>
  </si>
  <si>
    <t>ОТОЗВАНО ПОРУЧЕНИЙ НАЛОГОВОГО ОРГАНА</t>
  </si>
  <si>
    <t>4140</t>
  </si>
  <si>
    <t>НАПРАВЛЕНО БАНКАМ РЕШЕНИЙ О ПРИОСТАНОВЛЕНИИ ОПЕРАЦИЙ ПО СЧЕТАМ ДОЛЖНИКОВ</t>
  </si>
  <si>
    <t>4150</t>
  </si>
  <si>
    <t>ОТМЕНЕНО РЕШЕНИЙ О ПРИОСТАНОВЛЕНИИ ОПЕРАЦИЙ ПО СЧЕТАМ ДОЛЖНИКОВ по п. 8 ст. 76 НК РФ</t>
  </si>
  <si>
    <t>4160</t>
  </si>
  <si>
    <t>ОТМЕНЕНО РЕШЕНИЙ О ПРИОСТАНОВЛЕНИИ ОПЕРАЦИЙ ПО СЧЕТАМ ДОЛЖНИКОВ по п. 9 ст. 76 НК РФ</t>
  </si>
  <si>
    <t>4165</t>
  </si>
  <si>
    <t>ПРИОСТАНОВЛЕНО ЗАДОЛЖЕННОСТИ ПО НЕ ИСПОЛНЕННЫМ ПОРУЧЕНИЯМ НАЛОГОВОГО ОРГАНА</t>
  </si>
  <si>
    <t>4170</t>
  </si>
  <si>
    <t>ПОГАШЕНО ДОЛЖНИКАМИ ПО ПОРУЧЕНИЯМ НАЛОГОВОГО ОРГАНА</t>
  </si>
  <si>
    <t>4180</t>
  </si>
  <si>
    <t>НАПРАВЛЕНО РЕШЕНИЙ О ВЗЫСКАНИИ ЗА СЧЕТ ДЕНЕЖНЫХ СРЕДСТВ, ОТРАЖЕННЫХ НА ЛИЦЕВЫХ СЧЕТАХ НАЛОГОПЛАТЕЛЬЩИКА</t>
  </si>
  <si>
    <t>4182</t>
  </si>
  <si>
    <t>ОТОЗВАНО РЕШЕНИЙ О ВЗЫСКАНИИ ЗА СЧЕТ ДЕНЕЖНЫХ СРЕДСТВ, ОТРАЖЕННЫХ НА ЛИЦЕВЫХ СЧЕТАХ НАЛОГОПЛАТЕЛЬЩИКА</t>
  </si>
  <si>
    <t>4183</t>
  </si>
  <si>
    <t>ПРИОСТАНОВЛЕНО РЕШЕНИЙ О ВЗЫСКАНИИ ЗА СЧЕТ ДЕНЕЖНЫХ СРЕДСТВ, ОТРАЖЕННЫХ НА ЛИЦЕВЫХ СЧЕТАХ НАЛОГОПЛАТЕЛЬЩИКА</t>
  </si>
  <si>
    <t>4184</t>
  </si>
  <si>
    <t>ПОГАШЕНО ПО РЕШЕНИЯМ О ВЗЫСКАНИИ ЗА СЧЕТ ДЕНЕЖНЫХ СРЕДСТВ, ОТРАЖЕННЫХ НА ЛИЦЕВЫХ СЧЕТАХ НАЛОГОПЛАТЕЛЬЩИКА</t>
  </si>
  <si>
    <t>4185</t>
  </si>
  <si>
    <t>ВЫНЕСЕНО ПОСТАНОВЛЕНИЙ О НАЛОЖЕНИИ АРЕСТА НА ИМУЩЕСТВО НАЛОГОПЛАТЕЛЬЩИКА (ПЛАТЕЛЬЩИКА СБОРОВ)-ОРГАНИЗАЦИИ ИЛИ НАЛОГОВОГО АГЕНТА-ОРГАНИЗАЦИИ В СООТВЕТСТВИИ СО СТ. 77 НК РФ</t>
  </si>
  <si>
    <t>4190</t>
  </si>
  <si>
    <t>Из СТРОКИ 4190, В ТОМ ЧИСЛЕ САНКЦИОНИРОВАННЫЕ ПРОКУРОРОМ</t>
  </si>
  <si>
    <t>4195</t>
  </si>
  <si>
    <t>ОТМЕНЕНО ПОСТАНОВЛЕНИЙ О НАЛОЖЕНИИ АРЕСТА НА ИМУЩЕСТВО НАЛОГОПЛАТЕЛЬЩИКА (ПЛАТЕЛЬЩИКА СБОРОВ)-ОРГАНИЗАЦИИ ИЛИ НАЛОГОВОГО АГЕНТА-ОРГАНИЗАЦИИ В СООТВЕТСТВИИ СО СТ. 77 НК РФ</t>
  </si>
  <si>
    <t>4200</t>
  </si>
  <si>
    <t>ПОГАШЕНО ДОЛЖНИКАМИ ПОСЛЕ ВЫНЕСЕНИЯ ПОСТАНОВЛЕНИЯ О НАЛОЖЕНИИ АРЕСТА НА ИМУЩЕСТВО НАЛОГОПЛАТЕЛЬЩИКА (ПЛАТЕЛЬЩИКА СБОРОВ)-ОРГАНИЗАЦИИ ИЛИ НАЛОГОВОГО АГЕНТА-ОРГАНИЗАЦИИ В СООТВЕТСТВИИ СО СТ. 77 НК РФ</t>
  </si>
  <si>
    <t>4210</t>
  </si>
  <si>
    <t>ОСТАТОК НЕ ИСПОЛНЕННЫХ ПОСТАНОВЛЕНИЙ О НАЛОЖЕНИИ АРЕСТА НА ИМУЩЕСТВО НАЛОГОПЛАТЕЛЬЩИКА (ПЛАТЕЛЬЩИКА СБОРОВ)-ОРГАНИЗАЦИИ ИЛИ НАЛОГОВОГО АГЕНТА-ОРГАНИЗАЦИИ В СООТВЕТСТВИИ СО СТ. 77 НК РФ</t>
  </si>
  <si>
    <t>4220</t>
  </si>
  <si>
    <t>НАПРАВЛЕНО ПОСТАНОВЛЕНИЙ О ВЗЫСКАНИИ НАЛОГОВ, СБОРОВ, ПЕНЕЙ, СТРАХОВЫХ ВЗНОСОВ, ШТРАФОВ, ПРОЦЕНТОВ ЗА СЧЕТ ИМУЩЕСТВА НАЛОГОПЛАТЕЛЬЩИКА (ПЛАТЕЛЬЩИКА СБОРОВ)-ОРГАНИЗАЦИИ, ИНДИВИДУАЛЬНОГО ПРЕДПРИНИМАТЕЛЯ ИЛИ НАЛОГОВОГО АГЕНТА-ОРГАНИЗАЦИИ,  В СООТВЕТСТВИИ СО СТ. 47 НК РФ</t>
  </si>
  <si>
    <t>4230</t>
  </si>
  <si>
    <t>НАПРАВЛЕНО ПОСТАНОВЛЕНИЙ О ВЗЫСКАНИИ НАЛОГОВ, СБОРОВ, ПЕНЕЙ, СТРАХОВЫХ ВЗНОСОВ, ШТРАФОВ, ПРОЦЕНТОВ ЗА СЧЕТ ИМУЩЕСТВА НАЛОГОПЛАТЕЛЬЩИКА (ПЛАТЕЛЬЩИКА СБОРОВ)-ОРГАНИЗАЦИИ, ИНДИВИДУАЛЬНОГО ПРЕДПРИНИМАТЕЛЯ ИЛИ НАЛОГОВОГО АГЕНТА-ОРГАНИЗАЦИИ,  В СООТВЕТСТВИИ СО СТ. 47 НК РФ, ИСПОЛНИТЕЛЬНОЕ ПРОИЗВОДСТВО ПО КОТОРЫМ НА НАЧАЛО ОТЧЕТНОГО ГОДА НЕ БЫЛО ЗАВЕРШЕНО</t>
  </si>
  <si>
    <t>4240</t>
  </si>
  <si>
    <t>ОТМЕНЕНО ПОСТАНОВЛЕНИЙ О ВЗЫСКАНИИ НАЛОГОВ, СБОРОВ, СТРАХОВЫХ ВЗНОСОВ, ПЕНЕЙ, ШТРАФОВ, ПРОЦЕНТОВ ЗА СЧЕТ ИМУЩЕСТВА НАЛОГОПЛАТЕЛЬЩИКА (ПЛАТЕЛЬЩИКА СБОРОВ)-ОРГАНИЗАЦИИ, ИНДИВИДУАЛЬНОГО ПРЕДПРИНИМАТЕЛЯ ИЛИ НАЛОГОВОГО АГЕНТА-ОРГАНИЗАЦИИ,  В СООТВЕТСТВИИ СО СТ. 47 НК РФ</t>
  </si>
  <si>
    <t>4250</t>
  </si>
  <si>
    <t>ВОЗВРАЩЕНО СУДЕБНЫМИ ПРИСТАВАМИ ПОСТАНОВЛЕНИЙ О ВЗЫСКАНИИ НАЛОГОВ, СБОРОВ, СТРАХОВЫХ ВЗНОСОВ, ПЕНЕЙ, ШТРАФОВ, ПРОЦЕНТОВ ЗА СЧЕТ ИМУЩЕСТВА НАЛОГОПЛАТЕЛЬЩИКА (ПЛАТЕЛЬЩИКА СБОРОВ)-ОРГАНИЗАЦИИ, ИНДИВИДУАЛЬНОГО ПРЕДПРИНИМАТЕЛЯ ИЛИ НАЛОГОВОГО АГЕНТА-ОРГАНИЗАЦИИ,  В СООТВЕТСТВИИ СО СТ. 47 НК РФ</t>
  </si>
  <si>
    <t>4260</t>
  </si>
  <si>
    <t>в том числе: В СВЯЗИ С НЕСООТВЕТСТВИЕМ ТРЕБОВАНИЯМ СТ.13 ФЕДЕРАЛЬНОГО ЗАКОНА ОТ 02.10.2007 №229-ФЗ «ОБ ИСПОЛНИТЕЛЬНОМ ПРОИЗВОДСТВЕ»</t>
  </si>
  <si>
    <t>4270</t>
  </si>
  <si>
    <t>4280</t>
  </si>
  <si>
    <t>В Т.Ч. ПО ОРГАНИЗАЦИЯМ В ОТНОШЕНИИ КОТОРЫХ ОТСУТСТВУЕТ ИМУЩЕСТВО НА КОТОРОЕ МОЖЕТ БЫТЬ ОБРАЩЕНО ВЗЫСКАНИЕ</t>
  </si>
  <si>
    <t>4281</t>
  </si>
  <si>
    <t>ОКОНЧЕНО ИСПОЛНИТЕЛЬНЫХ ПРОИЗВОДСТВ СУДЕБНЫМ ПРИСТАВОМ ПО ПОСТАНОВЛЕНИЯМ НАЛОГОВОГО ОРГАНА О ВЗЫСКАНИИ ЗАДОЛЖЕННОСТИ ЗА СЧЕТ ИМУЩЕСТВА НАЛОГОПЛАТЕЛЬЩИКА В СООТВЕТСТВИИ СО СТ 47 НК РФ</t>
  </si>
  <si>
    <t>4290</t>
  </si>
  <si>
    <t>4295</t>
  </si>
  <si>
    <t>В СВЯЗИ С ВВЕДЕНИЕМ КОНКУРСНОГО ПРОИЗВОДСТВА</t>
  </si>
  <si>
    <t>4300</t>
  </si>
  <si>
    <t>В СВЯЗИ С ЛИКВИДАЦИЕЙ НАЛОГОПЛАТЕЛЬЩИКА</t>
  </si>
  <si>
    <t>4305</t>
  </si>
  <si>
    <t>4310</t>
  </si>
  <si>
    <t>В Т.Ч. ПО ОРГАНИЗАЦИЯМ В ОТНОШЕНИИ КОТОРЫХ В ЕГРН ОТСУТСТВУЕТ ИМУЩЕСТВО НА КОТОРОЕ МОЖЕТ БЫТЬ ОБРАЩЕНО ВЗЫСКАНИЕ</t>
  </si>
  <si>
    <t>4311</t>
  </si>
  <si>
    <t>4320</t>
  </si>
  <si>
    <t>4330</t>
  </si>
  <si>
    <t>ИЗ НИХ: ПОГАШЕНО ДОЛЖНИКАМИ  ПОСЛЕ ВОЗБУЖДЕНИЯ ИСПОЛНИТЕЛЬНОГО ПРОИЗВОДСТВА   (ДОБРОВОЛЬНО) В РЕЗУЛЬТАТЕ ПРИМЕНЕНИЯ СТ. 47 НК РФ</t>
  </si>
  <si>
    <t>4340</t>
  </si>
  <si>
    <t>ПОГАШЕНО ДОЛЖНИКАМИ ДОБРОВОЛЬНО ПОСЛЕ ПРОИЗВЕДЕНИЯ АРЕСТА ИМУЩЕСТВА СУДЕБНЫМИ ПРИСТАВАМИ</t>
  </si>
  <si>
    <t>4350</t>
  </si>
  <si>
    <t>ПОСТУПИЛО СО СЧЕТОВ СУДЕБНЫХ ПРИСТАВОВ В РЕЗУЛЬТАТЕ ПРИМЕНЕНИЯ СТ. 47 НК РФ</t>
  </si>
  <si>
    <t>4360</t>
  </si>
  <si>
    <t>НАПРАВЛЕНО ИЗВЕЩЕНИЙ ОБ УМЕНЬШЕНИИ СУММЫ ЗАДОЛЖЕННОСТИ ПО ПОСТАНОВЛЕНИЯМ О ВЗЫСКАНИИ ЗАДОЛЖЕННОСТИ ЗА СЧЕТ ИМУЩЕСТВА НАЛОГОПЛАТЕЛЬЩИКА В СООТВЕТСТВИИ СО СТ. 47 НК РФ (НА ОСНОВАНИИ СДАННЫХ РАСЧЕТОВ (ДЕКЛАРАЦИЙ) НА УМЕНЬШЕНИЕ, РЕШЕНИЯ СУДОВ И ВЫШЕСТОЯЩЕГО НАЛОГОВОГО ОРГАНА, ПРОВЕДЕННЫХ ЗАЧЕТОВ)</t>
  </si>
  <si>
    <t>4365</t>
  </si>
  <si>
    <t>ОСТАТОК НЕИСПОЛНЕННЫХ ИСПОЛНИТЕЛЬНЫХ ПРОИЗВОДСТВ НА КОНЕЦ ПЕРИОДА ПО ПОСТАНОВЛЕНИЯМ О ВОЗБУЖДЕНИИ ИСПОЛНИТЕЛЬНОГО ПРОИЗВОДСТВА ТЕКУЩЕГО ГОДА</t>
  </si>
  <si>
    <t>4370</t>
  </si>
  <si>
    <t>ОСТАТОК НЕ ИСПОЛНЕННЫХ ИСПОЛНИТЕЛЬНЫХ ПРОИЗВОДСТВ НА КОНЕЦ ОТЧЕТНОГО ПЕРИОДА ПО ПОСТАНОВЛЕНИЯМ О ВОЗБУЖДЕНИИ ИСПОЛНИТЕЛЬНОГО ПРОИЗВОДСТВА ПРОШЛЫХ ЛЕТ</t>
  </si>
  <si>
    <t>4375</t>
  </si>
  <si>
    <t>НАПРАВЛЕНО ДОКУМЕНТОВ В СУДЕБНЫЕ ОРГАНЫ О ВЗЫСКАНИИ СТРАХОВЫХ ВЗНОСОВ ЗА СЧЕТ ИМУЩЕСТСВА НАЛОГОПЛАТЕЛЬЩИКА В СООТВЕТСТВИИ СО СТ. 48 НК РФ</t>
  </si>
  <si>
    <t>4380</t>
  </si>
  <si>
    <t>НАПРАВЛЕНО СУДЕБНОМУ ПРИСТАВУ-ИСПОЛНИТЕЛЮ  ДОКУМЕНТОВ О ВЗЫСКАНИИ НАЛОГА, СБОРА, ПЕНИ, ШТРАФОВ И СТРАХОВЫХ ВЗНОСОВ ЗА СЧЕТ ИМУЩЕСТВА НАЛОГОПЛАТЕЛЬЩИКА В СООТВЕТСТВИИ СО СТ. 48 НК РФ</t>
  </si>
  <si>
    <t>4385</t>
  </si>
  <si>
    <t>ВОЗБУЖДЕНО СУДЕБНЫМИ ПРИСТАВАМИ ИСПОЛНИТЕЛЬНЫХ ПРОИЗВОДСТВ О ВЗЫСКАНИИ НАЛОГОВ, СБОРОВ, ПЕНЕЙ, ШТРАФОВ И СТРАХОВЫХ ВЗНОСОВ ЗА СЧЕТ ИМУЩЕСТВА НАЛОГОПЛАТЕЛЬЩИКА (ПЛАТЕЛЬЩИКА СБОРОВ)- ФИЗИЧЕСКОГО ЛИЦА, НЕ ЯВЛЯЮЩЕГОСЯ ИНДИВИДУАЛЬНЫМ ПРЕДПРИНИМАТЕЛЕМ</t>
  </si>
  <si>
    <t>4390</t>
  </si>
  <si>
    <t>ВОЗВРАЩЕНО ИСПОЛНИТЕЛЬНЫХ ДОКУМЕНТОВ О ВЗЫСКАНИИ НАЛОГОВ,СБОРОВ, СТРАХОВЫХ ВЗНОСОВ, ПЕНЕЙ, ШТРАФОВ ЗА СЧЕТ ИМУЩЕСТВА НАЛОГОПЛАТЕЛЬЩИКА (ПЛАТЕЛЬЩИКА СБОРОВ)-ФИЗИЧЕСКОГО ЛИЦА, НЕ ЯВЛЯЮЩЕГОСЯ ИНДИВИДУАЛЬНЫМ ПРЕДПРИНИМАТЕЛЕМ</t>
  </si>
  <si>
    <t>4395</t>
  </si>
  <si>
    <t>ПОГАШЕНО ДОЛЖНИКАМИ - ФИЗИЧЕСКИМИ ЛИЦАМИ, НЕ ЯВЛЯЮЩИМИСЯ ИНДИВИДУАЛЬНЫМИ ПРЕДПРИНИМАТЕЛЯМИ,  ДОБРОВОЛЬНО ПОСЛЕ ВОЗБУЖДЕНИЯ ИСПОЛНИТЕЛЬНОГО ПРОИЗВОДСТВА</t>
  </si>
  <si>
    <t>4400</t>
  </si>
  <si>
    <t>4405</t>
  </si>
  <si>
    <t>ПОСТУПИЛО СО СЧЕТОВ СУДЕБНЫХ ПРИСТАВОВ В РЕЗУЛЬТАТЕ ПРИМЕНЕНИЯ СТ. 48 НК РФ</t>
  </si>
  <si>
    <t>4410</t>
  </si>
  <si>
    <t>СПРАВОЧНО I (по КБК: 182 1 02 02131 06 1010 160, 182 1 02 02132 06 1010 160, 182 1 02 02080 06 0000 160, 182 1 02 02120 06 0000 160)</t>
  </si>
  <si>
    <t>4420</t>
  </si>
  <si>
    <t>4430</t>
  </si>
  <si>
    <t>4440</t>
  </si>
  <si>
    <t>СПРАВОЧНО II</t>
  </si>
  <si>
    <t>ПОГАШЕНО ЗА ПЕРИОД С ДАТЫ НАПРАВЛЕНИЯ НАЛОГОВЫМ ОРГАНОМ ПОСТАНОВЛЕНИЯ О ВЗЫСКАНИИ ЗАДОЛЖЕННОСТИ ЗА СЧЕТ ИМУЩЕСТВА НАЛОГОПЛАТЕЛЬЩИКА В СООТВЕТСТВИИ СО СТ 47 НК РФ ДО ДАТЫ ВОЗБУЖДЕНИЯ ИСПОЛНИТЕЛЬНОГО ПРОИЗВОДСТВА</t>
  </si>
  <si>
    <t>4450</t>
  </si>
  <si>
    <t>УРЕГУЛИРОВАНО ЗАДОЛЖЕННОСТИ ПУТЕМ ЗАЧЕТА</t>
  </si>
  <si>
    <t>4455</t>
  </si>
  <si>
    <t>ВОЗВРАЩЕНО НАЛОГОВ, СТРАХОВЫХ ВЗНОСОВ</t>
  </si>
  <si>
    <t>4460</t>
  </si>
  <si>
    <t>Общее количество дней принятия решения о возврате излишне уплаченных налогов, страховых взносов (дней)</t>
  </si>
  <si>
    <t>4465</t>
  </si>
  <si>
    <t>общее количество решений о возврате излишне уплаченных налогов (единиц)</t>
  </si>
  <si>
    <t>4470</t>
  </si>
  <si>
    <t>СРЕДНИЙ СРОК  ПРИНЯТИЯ РЕШЕНИЯ О ВОЗВРАТЕ ИЗЛИШНЕ УПЛАЧЕННЫХ НАЛОГОВ, СТРАХОВЫХ ВЗНОСОВ (ДНЕЙ)</t>
  </si>
  <si>
    <t>4475</t>
  </si>
  <si>
    <t>4480</t>
  </si>
  <si>
    <t>РАЗДЕЛ III
Организационная работа по юридическим лицам и индивидуальным предпринимателям, в отношении задолженности доначисленной по результатам контрольных мероприятий</t>
  </si>
  <si>
    <t>Количество  (единиц)</t>
  </si>
  <si>
    <t>На сумму  (тыс. рублей)</t>
  </si>
  <si>
    <t>ПОГАШЕНО ДОЛЖНИКАМИ ДОБРОВОЛЬНО ДО ВРУЧЕНИЯ ТРЕБОВАНИЯ  ОБ УПЛАТЕ НАЛОГА, СБОРА, СТРАХОВЫХ ВЗНОСОВ, ПЕНИ, ШТРАФА, ПРОЦЕНТОВ</t>
  </si>
  <si>
    <t>3050</t>
  </si>
  <si>
    <t>НАПРАВЛЕНО ТРЕБОВАНИЙ ОБ УПЛАТЕ НАЛОГА, СБОРА, СТРАХОВЫХ ВЗНОСОВ, ПЕНИ, ШТРАФА, ПРОЦЕНТОВ</t>
  </si>
  <si>
    <t>3060</t>
  </si>
  <si>
    <t>3062</t>
  </si>
  <si>
    <t>3070</t>
  </si>
  <si>
    <t>ПРИОСТАНОВЛЕНО ТРЕБОВАНИЙ ОБ УПЛАТЕ НАЛОГА, СБОРА,  СТРАХОВЫХ ВЗНОСОВ, ПЕНИ, ШТРАФА, ПРОЦЕНТОВ</t>
  </si>
  <si>
    <t>3080</t>
  </si>
  <si>
    <t>ПОГАШЕНО ЗАДОЛЖЕННОСТИ  ПОСЛЕ ВРУЧЕНИЯ ТРЕБОВАНИЙ ОБ УПЛАТЕ НАЛОГОВ И СБОРОВ</t>
  </si>
  <si>
    <t>3090</t>
  </si>
  <si>
    <t>ПОГАШЕНО ЗАДОЛЖЕННОСТИ  ПОСЛЕ ВРУЧЕНИЯ ТРЕБОВАНИЙ О ВОЗВРАТЕ НАЛОГА В БЮДЖЕТ ИЗЛИШНЕ ПОЛУЧЕННЫХ НАЛОГОПЛАТЕЛЬЩИКОМ (ЗАЧТЕННЫХ ЕМУ) СУММ НАЛОГА</t>
  </si>
  <si>
    <t>3092</t>
  </si>
  <si>
    <t>3095</t>
  </si>
  <si>
    <t>3110</t>
  </si>
  <si>
    <t>ТРЕБОВАНИЯ ОБ УПЛАТЕ ДЕНЕЖНОЙ СУММЫ ПО БАНКОВСКОЙ ГАРАНТИИ</t>
  </si>
  <si>
    <t>3111</t>
  </si>
  <si>
    <t>УПЛАЧЕНО БАНКОМ ПО ТРЕБОВАНИЮ ОБ УПЛАТЕ ДЕНЕЖНОЙ СУММЫ ПО БАНКОВСКОЙ ГАРАНТИИ</t>
  </si>
  <si>
    <t>3112</t>
  </si>
  <si>
    <t>3120</t>
  </si>
  <si>
    <t>3121</t>
  </si>
  <si>
    <t>3130</t>
  </si>
  <si>
    <t>3140</t>
  </si>
  <si>
    <t>3170</t>
  </si>
  <si>
    <t>3180</t>
  </si>
  <si>
    <t>3182</t>
  </si>
  <si>
    <t>3183</t>
  </si>
  <si>
    <t>3184</t>
  </si>
  <si>
    <t>3185</t>
  </si>
  <si>
    <t>3190</t>
  </si>
  <si>
    <t>Из СТРОКИ 3190 В ТОМ ЧИСЛЕ САНКЦИОНИРОВАННЫЕ ПРОКУРОРОМ</t>
  </si>
  <si>
    <t>3195</t>
  </si>
  <si>
    <t>3200</t>
  </si>
  <si>
    <t>3210</t>
  </si>
  <si>
    <t>3220</t>
  </si>
  <si>
    <t>НАПРАВЛЕНО ПОСТАНОВЛЕНИЙ О ВЗЫСКАНИИ НАЛОГОВ, СБОРОВ, СТРАХОВЫХ ВЗНОСОВ, ПЕНЕЙ, ШТРАФОВ, ПРОЦЕНТОВ ЗА СЧЕТ ИМУЩЕСТВА НАЛОГОПЛАТЕЛЬЩИКА (ПЛАТЕЛЬЩИКА СБОРОВ)-ОРГАНИЗАЦИИ, ИНДИВИДУАЛЬНОГО ПРЕДПРИНИМАТЕЛЯ ИЛИ НАЛОГОВОГО АГЕНТА-ОРГАНИЗАЦИИ,  В СООТВЕТСТВИИ СО СТ. 47 НК РФ</t>
  </si>
  <si>
    <t>3230</t>
  </si>
  <si>
    <t>НАПРАВЛЕНО ПОСТАНОВЛЕНИЙ О ВЗЫСКАНИИ НАЛОГОВ, СБОРОВ, СТРАХОВЫХ ВЗНОСОВ, ПЕНЕЙ, ШТРАФОВ, ПРОЦЕНТОВ ЗА СЧЕТ ИМУЩЕСТВА НАЛОГОПЛАТЕЛЬЩИКА (ПЛАТЕЛЬЩИКА СБОРОВ)-ОРГАНИЗАЦИИ, ИНДИВИДУАЛЬНОГО ПРЕДПРИНИМАТЕЛЯ ИЛИ НАЛОГОВОГО АГЕНТА-ОРГАНИЗАЦИИ,  В СООТВЕТСТВИИ СО СТ. 47 НК РФ, ИСПОЛНИТЕЛЬНОЕ ПРОИЗВОДСТВО ПО КОТОРЫМ НА НАЧАЛО ОТЧЕТНОГО ГОДА НЕ БЫЛО ЗАВЕРШЕНО</t>
  </si>
  <si>
    <t>3240</t>
  </si>
  <si>
    <t>3250</t>
  </si>
  <si>
    <t>3260</t>
  </si>
  <si>
    <t>в том числе:        В СВЯЗИ С НЕСООТВЕТСТВИЕМ ТРЕБОВАНИЯМ СТ.13 ФЕДЕРАЛЬНОГО ЗАКОНА ОТ 02.10.2007 №229-ФЗ «ОБ ИСПОЛНИТЕЛЬНОМ ПРОИЗВОДСТВЕ»</t>
  </si>
  <si>
    <t>3270</t>
  </si>
  <si>
    <t>3280</t>
  </si>
  <si>
    <t>В Т.Ч. ПО ОРГАНИЗАЦИЯМ В ОТНОШЕНИИ КОТОРЫХ  ОТСУТСТВУЕТ ИМУЩЕСТВО НА КОТОРОЕ МОЖЕТ БЫТЬ ОБРАЩЕНО ВЗЫСКАНИЕ</t>
  </si>
  <si>
    <t>3281</t>
  </si>
  <si>
    <t>3290</t>
  </si>
  <si>
    <t>в том числе:        В СВЯЗИ С ПОЛНЫМ ИЛИ ЧАСТИЧНЫМ ПОГАШЕНИЕМ ЗАДОЛЖЕННОСТИ</t>
  </si>
  <si>
    <t>3295</t>
  </si>
  <si>
    <t>3300</t>
  </si>
  <si>
    <t>3305</t>
  </si>
  <si>
    <t>3310</t>
  </si>
  <si>
    <t>ПО ОРГАНИЗАЦИЯМ В ОТНОШЕНИИ КОТОРЫХ В ЕГРН ОТСУТСТВУЕТ ИМУЩЕСТВО НА КОТОРОЕ МОЖЕТ БЫТЬ ОБРАЩЕНО ВЗЫСКАНИЕ</t>
  </si>
  <si>
    <t>3311</t>
  </si>
  <si>
    <t>3320</t>
  </si>
  <si>
    <t>3330</t>
  </si>
  <si>
    <t>ИЗ НИХ: ПОГАШЕНО ДОЛЖНИКАМИ  ПОСЛЕ ВОЗБУЖДЕНИЯ  ИСПОЛНИТЕЛЬНОГО ПРОИЗВОДСТВА   (ДОБРОВОЛЬНО) В РЕЗУЛЬТАТЕ ПРИМЕНЕНИЯ СТ. 47 НК РФ</t>
  </si>
  <si>
    <t>3340</t>
  </si>
  <si>
    <t>3350</t>
  </si>
  <si>
    <t>3360</t>
  </si>
  <si>
    <t>ПОСТУПИЛО ПО ПОСТАНОВЛЕНИЯМ, ОБЕСПЕЧЕННЫМ АРЕСТОМ ИМУЩЕСТВА В СООТВЕТСТВИИ СО СТ.77 НК РФ</t>
  </si>
  <si>
    <t>3361</t>
  </si>
  <si>
    <t>3365</t>
  </si>
  <si>
    <t>3370</t>
  </si>
  <si>
    <t>3375</t>
  </si>
  <si>
    <t>3500</t>
  </si>
  <si>
    <t>РАЗДЕЛ II
Организационная работа по физическим лицам</t>
  </si>
  <si>
    <t>Количество (единиц)</t>
  </si>
  <si>
    <t>На сумму (тыс. рублей)</t>
  </si>
  <si>
    <t>по требованиям текущего года</t>
  </si>
  <si>
    <t>по требованиям прошлого года</t>
  </si>
  <si>
    <t>по требованиям  прошлого года</t>
  </si>
  <si>
    <t>2010</t>
  </si>
  <si>
    <t>ОБРАЗОВАЛОСЬ НЕДОИМКИ ПО ОБЯЗАТЕЛЬСТВАМ В ОТЧЕТНОМ ПЕРИОДЕ</t>
  </si>
  <si>
    <t>2020</t>
  </si>
  <si>
    <t>ПОГАШЕНО ДОЛЖНИКАМИ ДОБРОВОЛЬНО ДО ВРУЧЕНИЯ ТРЕБОВАНИЯ ОБ УПЛАТЕ НАЛОГА, СБОРА, СТРАХОВЫХ ВЗНОСОВ, ПЕНИ, ШТРАФА, ПРОЦЕНТОВ</t>
  </si>
  <si>
    <t>2060</t>
  </si>
  <si>
    <t>НАПРАВЛЕНО ТРЕБОВАНИЙ ОБ УПЛАТЕ НАЛОГА, СБОРА, СТРАХОВЫХ ВЗНОСОВ, ПЕНИ, ШТРАФА, ПРОЦЕНТОВ, в том числе:</t>
  </si>
  <si>
    <t>2080</t>
  </si>
  <si>
    <t>по имущественным налогам</t>
  </si>
  <si>
    <t>2081</t>
  </si>
  <si>
    <t>по НДФЛ</t>
  </si>
  <si>
    <t>2082</t>
  </si>
  <si>
    <t>по налогам бывших ИП, исключенных из ЕГРИП</t>
  </si>
  <si>
    <t>2083</t>
  </si>
  <si>
    <t>ПРИОСТАНОВЛЕНО ТРЕБОВАНИЙ ОБ УПЛАТЕ НАЛОГА, СБОРА, СТРАХОВЫХ ВЗНОСОВ, ШТРАФА, ПРОЦЕНТОВ</t>
  </si>
  <si>
    <t>2090</t>
  </si>
  <si>
    <t>2100</t>
  </si>
  <si>
    <t>2105</t>
  </si>
  <si>
    <t>2106</t>
  </si>
  <si>
    <t>2107</t>
  </si>
  <si>
    <t>2108</t>
  </si>
  <si>
    <t>НАПРАВЛЕНО В СУДЕБНЫЕ ОРГАНЫ ЗАЯВЛЕНИЙ О ВЗЫСКАНИИ НАЛОГА, СБОРА, СТРАХОВЫХ ВЗНОСОВ, ПЕНИ, ШТРАФОВ ЗА СЧЕТ ИМУЩЕСТВА НАЛОГОПЛАТЕЛЬЩИКА В СООТВЕТСТВИИ СО СТ. 48 НК РФ, в том числе:</t>
  </si>
  <si>
    <t>2110</t>
  </si>
  <si>
    <t>по имущественным налогам, в том числе:</t>
  </si>
  <si>
    <t>2111</t>
  </si>
  <si>
    <t>в порядке приказного судопроизводства</t>
  </si>
  <si>
    <t>2112</t>
  </si>
  <si>
    <t>по НДФЛ, в том числе:</t>
  </si>
  <si>
    <t>2113</t>
  </si>
  <si>
    <t>2114</t>
  </si>
  <si>
    <t>по налогам бывших ИП, исключенных из ЕГРИП, в том числе:</t>
  </si>
  <si>
    <t>2115</t>
  </si>
  <si>
    <t>2116</t>
  </si>
  <si>
    <t>ПОЛУЧЕНО ОПРЕДЕЛЕНИЙ О ВОЗВРАТЕ (ОТКАЗЕ В ПРИНЯТИИ) ПО ИТОГАМ НАПРАВЛЕНИЯ В СУДЕБНЫЕ ОРГАНЫ ЗАЯВЛЕНИЙ О ВЗЫСКАНИИ НАЛОГА, СБОРА, СТРАХОВЫХ ВЗНОСОВ, ПЕНИ, ШТРАФОВ ЗА СЧЕТ ИМУЩЕСТВА НАЛОГОПЛАТЕЛЬЩИКА В СООТВЕТСТВИИ СО СТ. 48 НК РФ, в том числе:</t>
  </si>
  <si>
    <t>2120</t>
  </si>
  <si>
    <t>2121</t>
  </si>
  <si>
    <t>2122</t>
  </si>
  <si>
    <t>2123</t>
  </si>
  <si>
    <t>ПОГАШЕНО ЗАДОЛЖЕННОСТИ ПОСЛЕ НАПРАВЛЕНИЯ В СУДЕБНЫЕ ОРГАНЫ ЗАЯВЛЕНИЯ О ВЗЫСКАНИИ НАЛОГА, СБОРА, СТРАХОВЫХ ВЗНОСОВ, ПЕНИ, ШТРАФОВ ЗА СЧЕТ ИМУЩЕСТВА НАЛОГОПЛАТЕЛЬЩИКА В СООТВЕТСТВИИ СО СТ. 48 НК РФ, в том числе:</t>
  </si>
  <si>
    <t>2130</t>
  </si>
  <si>
    <t>2131</t>
  </si>
  <si>
    <t>2132</t>
  </si>
  <si>
    <t>2133</t>
  </si>
  <si>
    <t>НАПРАВЛЕНО В СУДЕБНЫЕ ОРГАНЫ ЗАЯВЛЕНИЙ О ВОЗВРАЩЕНИИ СУДЕБНЫХ АКТОВ О ВЗЫСКАНИИ (УВЕДОМЛЕНИЙ О ДОБРОВОЛЬНОМ ПОГАШЕНИИ) НАЛОГА, СБОРА, СТРАХОВЫХ ВЗНОСОВ, ПЕНИ, ШТРАФОВ ЗА СЧЕТ ИМУЩЕСТВА НАЛОГОПЛАТЕЛЬЩИКА В СООТВЕТСТВИИ СО СТ. 48 НК РФ</t>
  </si>
  <si>
    <t>2140</t>
  </si>
  <si>
    <t>ВЫНЕСЕНО СУДЕБНЫХ АКТОВ ПО ИТОГАМ НАПРАВЛЕНИЯ В СУДЕБНЫЕ ОРГАНЫ ЗАЯВЛЕНИЙ О ВЗЫСКАНИИ НАЛОГА, СБОРА, СТРАХОВЫХ ВЗНОСОВ, ПЕНИ, ШТРАФОВ ЗА СЧЕТ ИМУЩЕСТВА НАЛОГОПЛАТЕЛЬЩИКА В СООТВЕТСТВИИ СО СТ. 48 НК РФ, в том числе:</t>
  </si>
  <si>
    <t>2150</t>
  </si>
  <si>
    <t>на сумму менее 25 тыс. рублей (все виды судебных актов)</t>
  </si>
  <si>
    <t>2151</t>
  </si>
  <si>
    <t>на сумму более 10 тыс. рублей (все виды судебных актов)</t>
  </si>
  <si>
    <t>2152</t>
  </si>
  <si>
    <t>судебных приказов (без ограничений по суммам)</t>
  </si>
  <si>
    <t>2153</t>
  </si>
  <si>
    <t>ПОГАШЕНО ЗАДОЛЖЕННОСТИ ПОСЛЕ ВСТУПЛЕНИЯ В СИЛУ СУДЕБНЫХ АКТОВ О ВЗЫСКАНИИ НАЛОГА, СБОРА, СТРАХОВЫХ ВЗНОСОВ, ПЕНИ, ШТРАФОВ ЗА СЧЕТ ИМУЩЕСТВА НАЛОГОПЛАТЕЛЬЩИКА В СООТВЕТСТВИИ СО СТ. 48 НК РФ, в том числе:</t>
  </si>
  <si>
    <t>2160</t>
  </si>
  <si>
    <t>2161</t>
  </si>
  <si>
    <t>2162</t>
  </si>
  <si>
    <t>2163</t>
  </si>
  <si>
    <t>НАПРАВЛЕНО РАБОТОДАТЕЛЯМ СУДЕБНЫХ АКТОВ О ВЗЫСКАНИИ НАЛОГА, СБОРА, СТРАХОВЫХ ВЗНОСОВ, ПЕНИ, ШТРАФОВ ЗА СЧЕТ ИМУЩЕСТВА НАЛОГОПЛАТЕЛЬЩИКА В СООТВЕТСТВИИ СО СТ. 48 НК РФ, в том числе:</t>
  </si>
  <si>
    <t>2170</t>
  </si>
  <si>
    <t>2171</t>
  </si>
  <si>
    <t>по НДФЛ (ст. 228 НК РФ)</t>
  </si>
  <si>
    <t>2172</t>
  </si>
  <si>
    <t>2173</t>
  </si>
  <si>
    <t>ВЗЫСКАНО (ПЕРЕЧИСЛЕНО В БЮДЖЕТ) РАБОТОДАТЕЛЯМИ ПОСЛЕ ПОЛУЧЕНИЯ СУДЕБНЫХ АКТОВ О ВЗЫСКАНИИ НАЛОГА, СБОРА, СТРАХОВЫХ ВЗНОСОВ, ПЕНИ, ШТРАФОВ ЗА СЧЕТ ИМУЩЕСТВА НАЛОГОПЛАТЕЛЬЩИКА В СООТВЕТСТВИИ СО СТ. 48 НК РФ, в том числе:</t>
  </si>
  <si>
    <t>2180</t>
  </si>
  <si>
    <t>2181</t>
  </si>
  <si>
    <t>2182</t>
  </si>
  <si>
    <t>2183</t>
  </si>
  <si>
    <t>ВОЗВРАЩЕНО РАБОТОДАТЕЛЯМИ СУДЕБНЫХ АКТОВ О ВЗЫСКАНИИ НАЛОГА, СБОРА, СТРАХОВЫХ ВЗНОСОВ, ПЕНИ, ШТРАФОВ ЗА СЧЕТ ИМУЩЕСТВА НАЛОГОПЛАТЕЛЬЩИКА В СООТВЕТСТВИИ СО СТ. 48 НК РФ, в том числе:</t>
  </si>
  <si>
    <t>2190</t>
  </si>
  <si>
    <t>2191</t>
  </si>
  <si>
    <t>2192</t>
  </si>
  <si>
    <t>2193</t>
  </si>
  <si>
    <t>НАПРАВЛЕНО В БАНКИ СУДЕБНЫХ АКТОВ О ВЗЫСКАНИИ НАЛОГА, СБОРА, СТРАХОВЫХ ВЗНОСОВ, ПЕНИ, ШТРАФОВ ЗА СЧЕТ ИМУЩЕСТВА НАЛОГОПЛАТЕЛЬЩИКА В СООТВЕТСТВИИ СО СТ. 48 НК РФ, в том числе:</t>
  </si>
  <si>
    <t>2200</t>
  </si>
  <si>
    <t>2201</t>
  </si>
  <si>
    <t>2202</t>
  </si>
  <si>
    <t>2203</t>
  </si>
  <si>
    <t>ВЗЫСКАНО (ПЕРЕЧИСЛЕНО В БЮДЖЕТ) БАНКАМИ ПОСЛЕ ПОЛУЧЕНИЯ СУДЕБНЫХ АКТОВ О ВЗЫСКАНИИ НАЛОГА, СБОРА, СТРАХОВЫХ ВЗНОСОВ, ПЕНИ, ШТРАФОВ ЗА СЧЕТ ИМУЩЕСТВА НАЛОГОПЛАТЕЛЬЩИКА В СООТВЕТСТВИИ СО СТ. 48 НК РФ, в том числе:</t>
  </si>
  <si>
    <t>2210</t>
  </si>
  <si>
    <t>2211</t>
  </si>
  <si>
    <t>2212</t>
  </si>
  <si>
    <t>2213</t>
  </si>
  <si>
    <t>ВОЗВРАЩЕНО БАНКАМИ СУДЕБНЫХ АКТОВ О ВЗЫСКАНИИ НАЛОГА, СБОРА, СТРАХОВЫХ ВЗНОСОВ, ПЕНИ, ШТРАФОВ ЗА СЧЕТ ИМУЩЕСТВА НАЛОГОПЛАТЕЛЬЩИКА В СООТВЕТСТВИИ СО СТ. 48 НК РФ, В СВЯЗИ С НЕВОЗМОЖНОСТЬЮ ВЗЫСКАНИЯ (ЧАСТИЧНОГО ВЗЫСКАНИЯ), в том числе:</t>
  </si>
  <si>
    <t>2220</t>
  </si>
  <si>
    <t>2221</t>
  </si>
  <si>
    <t>2222</t>
  </si>
  <si>
    <t>2223</t>
  </si>
  <si>
    <t>НАПРАВЛЕНО СУДЕБНЫМ ПРИСТАВАМ СУДЕБНЫХ АКТОВ О ВЗЫСКАНИИ НАЛОГА, СБОРА, СТРАХОВЫХ ВЗНОСОВ, ПЕНИ, ШТРАФОВ ЗА СЧЕТ ИМУЩЕСТВА НАЛОГОПЛАТЕЛЬЩИКА В СООТВЕТСТВИИ СО СТ. 48 НК РФ, в том числе:</t>
  </si>
  <si>
    <t>2230</t>
  </si>
  <si>
    <t>2231</t>
  </si>
  <si>
    <t>2232</t>
  </si>
  <si>
    <t>2233</t>
  </si>
  <si>
    <t>ВОЗБУЖДЕНО СУДЕБНЫМИ ПРИСТАВАМИ ИСПОЛНИТЕЛЬНЫХ ПРОИЗВОДСТВ О ВЗЫСКАНИИ НАЛОГОВ, СБОРОВ, СТРАХОВЫХ ВЗНОСОВ, ПЕНЕЙ, ШТРАФОВ ЗА СЧЕТ ИМУЩЕСТВА НАЛОГОПЛАТЕЛЬЩИКА В СООТВЕТСТВИИ СО СТ. 48 НК РФ, в том числе:</t>
  </si>
  <si>
    <t>2240</t>
  </si>
  <si>
    <t>2241</t>
  </si>
  <si>
    <t>2242</t>
  </si>
  <si>
    <t>2243</t>
  </si>
  <si>
    <t>НАПРАВЛЕНО СУДЕБНЫМ ПРИСТАВАМ ХОДАТАЙСТВ О ПРИМЕНЕНИИ ОГРАНИЧИТЕЛЬНЫХ МЕР ПО ОТНОШЕНИЮ К ДОЛЖНИКАМ, в том числе:</t>
  </si>
  <si>
    <t>2250</t>
  </si>
  <si>
    <t>о наложении ареста на имущество должника</t>
  </si>
  <si>
    <t>2251</t>
  </si>
  <si>
    <t>об установлении временных ограничений на выезд за границу</t>
  </si>
  <si>
    <t>2252</t>
  </si>
  <si>
    <t>УМЕНЬШЕНО ЗАДОЛЖЕННОСТИ В ХОДЕ ВЗЫСКАНИЯ (ЗАЧЕТ, ДОБРОВОЛЬНОЕ ПОГАШЕНИЕ И ДР.)</t>
  </si>
  <si>
    <t>2260</t>
  </si>
  <si>
    <t>ВОЗВРАЩЕНО СУДЕБНЫМИ ПРИСТАВАМИ СУДЕБНЫХ АКТОВ О ВЗЫСКАНИИ НАЛОГОВ, СБОРОВ, СТРАХОВЫХ ВЗНОСОВ, ПЕНЕЙ, ШТРАФОВ ЗА СЧЕТ ИМУЩЕСТВА НАЛОГОПЛАТЕЛЬЩИКА В СООТВЕТСТВИИ СО СТ. 48 НК РФ, в том числе:</t>
  </si>
  <si>
    <t>2270</t>
  </si>
  <si>
    <t>2271</t>
  </si>
  <si>
    <t>производство окончено актом о невозможности взыскания</t>
  </si>
  <si>
    <t>2272</t>
  </si>
  <si>
    <t>2273</t>
  </si>
  <si>
    <t>2274</t>
  </si>
  <si>
    <t>2275</t>
  </si>
  <si>
    <t>2276</t>
  </si>
  <si>
    <t>ПРОИЗВЕДЕНО СУДЕБНЫМИ ПРИСТАВАМИ АРЕСТОВ ИМУЩЕСТВА ДОЛЖНИКОВ</t>
  </si>
  <si>
    <t>2280</t>
  </si>
  <si>
    <t>ПОГАШЕНО ДОЛЖНИКАМИ ДОБРОВОЛЬНО ПОСЛЕ ВОЗБУЖДЕНИЯ ИСПОЛНИТЕЛЬНОГО ПРОИЗВОДСТВА, в том числе:</t>
  </si>
  <si>
    <t>2290</t>
  </si>
  <si>
    <t>2291</t>
  </si>
  <si>
    <t>2292</t>
  </si>
  <si>
    <t>2293</t>
  </si>
  <si>
    <t>ПОСТУПИЛО СО СЧЕТОВ СУДЕБНЫХ ПРИСТАВОВ В РЕЗУЛЬТАТЕ ПРИМЕНЕНИЯ СТ. 48 НК РФ, в том числе:</t>
  </si>
  <si>
    <t>2300</t>
  </si>
  <si>
    <t>2301</t>
  </si>
  <si>
    <t>2302</t>
  </si>
  <si>
    <t>2303</t>
  </si>
  <si>
    <t>2310</t>
  </si>
  <si>
    <t>РАЗДЕЛ I
Организационная работа по юридическим лицам и индивидуальным предпринимателям</t>
  </si>
  <si>
    <t>1010</t>
  </si>
  <si>
    <t>ОБРАЗОВАЛОСЬ ЗАДОЛЖЕННОСТИ ПО ОБЯЗАТЕЛЬСТВАМ В ОТЧЕТНОМ ПЕРИОДЕ в том числе:</t>
  </si>
  <si>
    <t>1020</t>
  </si>
  <si>
    <t>1025</t>
  </si>
  <si>
    <t>1030</t>
  </si>
  <si>
    <t>1050</t>
  </si>
  <si>
    <t>НАПРАВЛЕНО ТРЕБОВАНИЙ ОБ УПЛАТЕ НАЛОГА, СБОРА, ПЕНИ, ШТРАФА, ПРОЦЕНТОВ</t>
  </si>
  <si>
    <t>1060</t>
  </si>
  <si>
    <t>1062</t>
  </si>
  <si>
    <t>1070</t>
  </si>
  <si>
    <t>1080</t>
  </si>
  <si>
    <t>1090</t>
  </si>
  <si>
    <t>ПОГАШЕНО ЗАДОЛЖЕННОСТИ  ПОСЛЕ ВРУЧЕНИЯ ТРЕБОВАНИЙ О ВОЗВРАТЕ НАЛОГА В БЮДЖЕТ ИЗЛИШНЕ ПОЛУЧЕННЫХ НАЛОГОПЛАТЕЛЬЩИКОМ (ЗАЧТЕННЫХ ЕМУ) СУММ НАЛОГА, СТРАХОВЫХ ВЗНОСОВ</t>
  </si>
  <si>
    <t>1092</t>
  </si>
  <si>
    <t>1095</t>
  </si>
  <si>
    <t>1110</t>
  </si>
  <si>
    <t>1111</t>
  </si>
  <si>
    <t>1112</t>
  </si>
  <si>
    <t>1120</t>
  </si>
  <si>
    <t>ПРИНЯТО РЕШЕНИЙ О ВЗЫСКАНИИ  ЗА СЧЕТ ДЕНЕЖНЫХ СРЕДСТВ  НА СЧЕТАХ В БАНКАХ, А ТАКЖЕ ЭЛЕКТРОННЫХ ДЕНЕЖНЫХ СРЕДСТВ</t>
  </si>
  <si>
    <t>1121</t>
  </si>
  <si>
    <t>1130</t>
  </si>
  <si>
    <t>1140</t>
  </si>
  <si>
    <t>1150</t>
  </si>
  <si>
    <t>1160</t>
  </si>
  <si>
    <t>1165</t>
  </si>
  <si>
    <t>1170</t>
  </si>
  <si>
    <t>1180</t>
  </si>
  <si>
    <t>1182</t>
  </si>
  <si>
    <t>1183</t>
  </si>
  <si>
    <t>1184</t>
  </si>
  <si>
    <t>1185</t>
  </si>
  <si>
    <t>1190</t>
  </si>
  <si>
    <t>Из СТРОКИ 1190 В ТОМ ЧИСЛЕ САНКЦИОНИРОВАННЫЕ ПРОКУРОРОМ</t>
  </si>
  <si>
    <t>1195</t>
  </si>
  <si>
    <t>1200</t>
  </si>
  <si>
    <t>1210</t>
  </si>
  <si>
    <t>1220</t>
  </si>
  <si>
    <t>1230</t>
  </si>
  <si>
    <t>В Т.Ч. ПОСТАНОВЛЕНИЯ, ОБЕСПЕЧЕННЫЕ АРЕСТОМ В СООТВЕТСТВИИ СО СТАТЬЕЙ 77 НК РФ</t>
  </si>
  <si>
    <t>1231</t>
  </si>
  <si>
    <t>1240</t>
  </si>
  <si>
    <t>1250</t>
  </si>
  <si>
    <t>1260</t>
  </si>
  <si>
    <t>1270</t>
  </si>
  <si>
    <t>1280</t>
  </si>
  <si>
    <t>1281</t>
  </si>
  <si>
    <t>1290</t>
  </si>
  <si>
    <t>в том числе: В СВЯЗИ С ПОЛНЫМ ИЛИ ЧАСТИЧНЫМ ПОГАШЕНИЕМ ЗАДОЛЖЕННОСТИ</t>
  </si>
  <si>
    <t>1295</t>
  </si>
  <si>
    <t>1300</t>
  </si>
  <si>
    <t>1305</t>
  </si>
  <si>
    <t>1310</t>
  </si>
  <si>
    <t>в том числе</t>
  </si>
  <si>
    <t>1311</t>
  </si>
  <si>
    <t>ИСПОЛНИТЕЛЬНЫЕ ПРОИЗВОДСТВА, ОБЕСПЕЧЕННЫЕ АРЕСТОМ В СООТВЕТСТВИИ СО СТАТЬЕЙ 77 НК РФ</t>
  </si>
  <si>
    <t>1312</t>
  </si>
  <si>
    <t>1320</t>
  </si>
  <si>
    <t>В Т.Ч. НА КОТОРОЕ РАНЕЕ НАЛОЖЕН АРЕСТ НАЛОГОВЫМ ОРГАНОМ В ПОРЯДКЕ СТ.77 НК РФ</t>
  </si>
  <si>
    <t>1321</t>
  </si>
  <si>
    <t>1330</t>
  </si>
  <si>
    <t>1340</t>
  </si>
  <si>
    <t>1350</t>
  </si>
  <si>
    <t>1360</t>
  </si>
  <si>
    <t>1361</t>
  </si>
  <si>
    <t>1365</t>
  </si>
  <si>
    <t>1370</t>
  </si>
  <si>
    <t>1375</t>
  </si>
  <si>
    <t>СПРАВОЧНО</t>
  </si>
  <si>
    <t>1380</t>
  </si>
  <si>
    <t>1390</t>
  </si>
  <si>
    <t>1400</t>
  </si>
  <si>
    <t>1410</t>
  </si>
  <si>
    <t>общее количество решений о возврате излишне уплаченных налогов, страховых взносов (единиц)</t>
  </si>
  <si>
    <t>1420</t>
  </si>
  <si>
    <t>СРЕДНИЙ СРОК  ПРИНЯТИЯ РЕШЕНИЯ О ВОЗВРАТЕ ИЗЛИШНЕ УПЛАЧЕННЫХ НАЛОГОВ, СТРАХОВЫХ ВЗНОСОВ, (ДНЕЙ)</t>
  </si>
  <si>
    <t>1430</t>
  </si>
  <si>
    <t>1440</t>
  </si>
  <si>
    <t>ОТЧЕТНОСТЬ ФЕДЕРАЛЬНОЙ НАЛОГОВОЙ СЛУЖБЫ</t>
  </si>
  <si>
    <t/>
  </si>
  <si>
    <t>СВЕДЕНИЯ</t>
  </si>
  <si>
    <t>о результатах работы управлений ФНС  России по субъектам Российской Федерации (инспекций ФНС  России) по взысканию задолженности по налоговым платежам, страховым взносам и неналоговым платежам</t>
  </si>
  <si>
    <t>по состоянию на 01.03.2019  года</t>
  </si>
  <si>
    <t>Представляется :</t>
  </si>
  <si>
    <t>Сроки представления</t>
  </si>
  <si>
    <t>Код формы</t>
  </si>
  <si>
    <t>4OR</t>
  </si>
  <si>
    <t>Управлениями  ФНС России  по субъектам Российской Федерации и межрегиональными  инспекциями ФНС России по крупнейшим налогоплательщикам  Федеральной налоговой службе</t>
  </si>
  <si>
    <t>12-го числа месяца, следующего за отчетным периодом</t>
  </si>
  <si>
    <t>Форма № 4-ОР</t>
  </si>
  <si>
    <t>Утверждена приказом</t>
  </si>
  <si>
    <t>ФНС России</t>
  </si>
  <si>
    <t>от</t>
  </si>
  <si>
    <t>№</t>
  </si>
  <si>
    <t>Ежемесячная</t>
  </si>
  <si>
    <t>Код</t>
  </si>
  <si>
    <t>Наименование</t>
  </si>
  <si>
    <t>Республика, край, область, автономное образование, город</t>
  </si>
  <si>
    <t>99000000000</t>
  </si>
  <si>
    <t>Еврейская автономная область</t>
  </si>
  <si>
    <t>Налоговый орган</t>
  </si>
  <si>
    <t>7900</t>
  </si>
  <si>
    <t>УФНС России по Еврейской автономной области</t>
  </si>
</sst>
</file>

<file path=xl/styles.xml><?xml version="1.0" encoding="utf-8"?>
<styleSheet xmlns="http://schemas.openxmlformats.org/spreadsheetml/2006/main">
  <numFmts count="2">
    <numFmt numFmtId="165" formatCode="#,##0"/>
    <numFmt numFmtId="164" formatCode="@"/>
  </numFmts>
  <fonts count="13">
    <font>
      <sz val="10"/>
      <name val="Arial"/>
      <family val="2"/>
    </font>
    <font>
      <sz val="11"/>
      <name val="Tahoma"/>
      <family val="2"/>
    </font>
    <font>
      <sz val="12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b/>
      <sz val="8"/>
      <name val="Tahoma"/>
      <family val="2"/>
    </font>
    <font>
      <b/>
      <sz val="16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1"/>
      <name val="Segoe UI Symbol"/>
      <family val="2"/>
    </font>
    <font>
      <b/>
      <sz val="10"/>
      <name val="Tahoma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</border>
    <border>
      <left/>
      <right/>
      <top style="double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5" fillId="0" borderId="4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6" fillId="0" borderId="6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left" vertical="top"/>
      <protection locked="0"/>
    </xf>
    <xf numFmtId="0" fontId="9" fillId="0" borderId="6" xfId="0" applyFont="1" applyBorder="1" applyAlignment="1" applyProtection="1">
      <alignment horizontal="left" vertical="top"/>
      <protection locked="0"/>
    </xf>
    <xf numFmtId="0" fontId="7" fillId="0" borderId="6" xfId="0" applyFont="1" applyBorder="1" applyAlignment="1" applyProtection="1">
      <alignment horizontal="left" wrapText="1"/>
      <protection locked="0"/>
    </xf>
    <xf numFmtId="0" fontId="8" fillId="0" borderId="6" xfId="0" applyFont="1" applyBorder="1" applyAlignment="1" applyProtection="1">
      <alignment horizontal="left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vertical="top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vertical="top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4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top"/>
      <protection locked="0"/>
    </xf>
    <xf numFmtId="0" fontId="11" fillId="0" borderId="5" xfId="0" applyFont="1" applyBorder="1" applyAlignment="1" applyProtection="1">
      <alignment vertical="top"/>
      <protection locked="0"/>
    </xf>
    <xf numFmtId="0" fontId="11" fillId="0" borderId="9" xfId="0" applyFont="1" applyBorder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10" fillId="0" borderId="3" xfId="0" applyFont="1" applyBorder="1" applyAlignment="1" applyProtection="1">
      <alignment horizontal="left" wrapText="1"/>
      <protection locked="0"/>
    </xf>
    <xf numFmtId="0" fontId="10" fillId="0" borderId="11" xfId="0" applyFont="1" applyBorder="1" applyAlignment="1" applyProtection="1">
      <alignment vertical="top"/>
      <protection locked="0"/>
    </xf>
    <xf numFmtId="164" fontId="10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vertical="top"/>
      <protection locked="0"/>
    </xf>
    <xf numFmtId="0" fontId="10" fillId="0" borderId="9" xfId="0" applyFont="1" applyBorder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9" xfId="0" applyFont="1" applyBorder="1" applyAlignment="1" applyProtection="1">
      <alignment horizontal="center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RowColHeaders="0" tabSelected="1" workbookViewId="0" topLeftCell="A1"/>
  </sheetViews>
  <sheetFormatPr defaultColWidth="10.140625" defaultRowHeight="14.25" customHeight="1"/>
  <cols>
    <col min="1" max="1" width="35.7109375" style="0" customWidth="1"/>
    <col min="2" max="2" width="21.28125" style="0" customWidth="1"/>
    <col min="3" max="3" width="10.00390625" style="0" customWidth="1"/>
    <col min="4" max="4" width="6.57421875" style="0" customWidth="1"/>
    <col min="5" max="5" width="21.28125" style="0" customWidth="1"/>
    <col min="6" max="6" width="22.28125" style="0" customWidth="1"/>
    <col min="7" max="7" width="10.00390625" style="0" customWidth="1"/>
  </cols>
  <sheetData>
    <row r="1" spans="1:7" ht="18" customHeight="1">
      <c r="A1" s="1"/>
      <c r="B1" s="1"/>
      <c r="C1" s="1"/>
      <c r="D1" s="1"/>
      <c r="E1" s="2"/>
      <c r="F1" s="2"/>
      <c r="G1" s="3"/>
    </row>
    <row r="2" spans="1:7" ht="18" customHeight="1">
      <c r="A2" s="1"/>
      <c r="B2" s="1"/>
      <c r="C2" s="1"/>
      <c r="D2" s="1"/>
      <c r="E2" s="2"/>
      <c r="F2" s="2"/>
      <c r="G2" s="3"/>
    </row>
    <row r="3" spans="1:7" ht="18" customHeight="1">
      <c r="A3" s="1"/>
      <c r="B3" s="1"/>
      <c r="C3" s="1"/>
      <c r="D3" s="1"/>
      <c r="E3" s="2"/>
      <c r="F3" s="2"/>
      <c r="G3" s="3"/>
    </row>
    <row r="4" spans="1:7" ht="18" customHeight="1">
      <c r="A4" s="1"/>
      <c r="B4" s="1"/>
      <c r="C4" s="1"/>
      <c r="D4" s="1"/>
      <c r="E4" s="2"/>
      <c r="F4" s="2"/>
      <c r="G4" s="3"/>
    </row>
    <row r="5" spans="1:7" ht="13.5" customHeight="1">
      <c r="A5" s="1"/>
      <c r="B5" s="1"/>
      <c r="C5" s="1"/>
      <c r="D5" s="4"/>
      <c r="E5" s="1"/>
      <c r="F5" s="1"/>
      <c r="G5" s="3"/>
    </row>
    <row r="6" spans="1:7" ht="13.5" customHeight="1">
      <c r="A6" s="1"/>
      <c r="B6" s="1"/>
      <c r="C6" s="1"/>
      <c r="D6" s="4"/>
      <c r="E6" s="1"/>
      <c r="F6" s="1"/>
      <c r="G6" s="3"/>
    </row>
    <row r="7" spans="1:7" ht="20.25" customHeight="1">
      <c r="A7" s="5" t="s">
        <v>474</v>
      </c>
      <c r="B7" s="5"/>
      <c r="C7" s="5"/>
      <c r="D7" s="5"/>
      <c r="E7" s="5"/>
      <c r="F7" s="5"/>
      <c r="G7" s="3"/>
    </row>
    <row r="8" spans="1:7" ht="13.5" customHeight="1">
      <c r="A8" s="6"/>
      <c r="B8" s="6"/>
      <c r="C8" s="6"/>
      <c r="D8" s="6"/>
      <c r="E8" s="6"/>
      <c r="F8" s="6"/>
      <c r="G8" s="3"/>
    </row>
    <row r="9" spans="1:7" ht="13.5" customHeight="1">
      <c r="A9" s="7"/>
      <c r="B9" s="7"/>
      <c r="C9" s="7"/>
      <c r="D9" s="7"/>
      <c r="E9" s="7"/>
      <c r="F9" s="7"/>
      <c r="G9" s="3"/>
    </row>
    <row r="10" spans="1:7" ht="13.5" customHeight="1">
      <c r="A10" s="8" t="s">
        <v xml:space="preserve">475</v>
      </c>
      <c r="B10" s="8"/>
      <c r="C10" s="8"/>
      <c r="D10" s="8"/>
      <c r="E10" s="8"/>
      <c r="F10" s="8"/>
      <c r="G10" s="9"/>
    </row>
    <row r="11" spans="1:7" ht="23.25" customHeight="1">
      <c r="A11" s="10" t="s">
        <v>476</v>
      </c>
      <c r="B11" s="10"/>
      <c r="C11" s="10"/>
      <c r="D11" s="10"/>
      <c r="E11" s="10"/>
      <c r="F11" s="10"/>
      <c r="G11" s="9"/>
    </row>
    <row r="12" spans="1:7" ht="54" customHeight="1">
      <c r="A12" s="11" t="s">
        <v>477</v>
      </c>
      <c r="B12" s="11"/>
      <c r="C12" s="11"/>
      <c r="D12" s="11"/>
      <c r="E12" s="11"/>
      <c r="F12" s="11"/>
      <c r="G12" s="9"/>
    </row>
    <row r="13" spans="1:7" ht="16.5" customHeight="1">
      <c r="A13" s="12" t="s">
        <v>478</v>
      </c>
      <c r="B13" s="12"/>
      <c r="C13" s="12"/>
      <c r="D13" s="12"/>
      <c r="E13" s="12"/>
      <c r="F13" s="12"/>
      <c r="G13" s="9"/>
    </row>
    <row r="14" spans="1:7" ht="13.5" customHeight="1">
      <c r="A14" s="13"/>
      <c r="B14" s="13"/>
      <c r="C14" s="13"/>
      <c r="D14" s="14"/>
      <c r="E14" s="13"/>
      <c r="F14" s="13"/>
      <c r="G14" s="3"/>
    </row>
    <row r="15" spans="1:7" ht="32.25" customHeight="1">
      <c r="A15" s="15" t="s">
        <v>479</v>
      </c>
      <c r="B15" s="15" t="s">
        <v>480</v>
      </c>
      <c r="C15" s="15"/>
      <c r="D15" s="16"/>
      <c r="E15" s="15" t="s">
        <v>481</v>
      </c>
      <c r="F15" s="15" t="s">
        <v>482</v>
      </c>
      <c r="G15" s="9"/>
    </row>
    <row r="16" spans="1:7" ht="20.25" customHeight="1">
      <c r="A16" s="17" t="s">
        <v>483</v>
      </c>
      <c r="B16" s="17" t="s">
        <v>484</v>
      </c>
      <c r="C16" s="17"/>
      <c r="D16" s="18" t="s">
        <v xml:space="preserve">475</v>
      </c>
      <c r="E16" s="19" t="s">
        <v>485</v>
      </c>
      <c r="F16" s="19"/>
      <c r="G16" s="9"/>
    </row>
    <row r="17" spans="1:7" ht="18" customHeight="1">
      <c r="A17" s="17"/>
      <c r="B17" s="17"/>
      <c r="C17" s="17"/>
      <c r="D17" s="18" t="s">
        <v xml:space="preserve">475</v>
      </c>
      <c r="E17" s="20" t="s">
        <v>486</v>
      </c>
      <c r="F17" s="21"/>
      <c r="G17" s="9"/>
    </row>
    <row r="18" spans="1:7" ht="18" customHeight="1">
      <c r="A18" s="17"/>
      <c r="B18" s="17"/>
      <c r="C18" s="17"/>
      <c r="D18" s="18" t="s">
        <v xml:space="preserve">475</v>
      </c>
      <c r="E18" s="20" t="s">
        <v>487</v>
      </c>
      <c r="F18" s="21"/>
      <c r="G18" s="9"/>
    </row>
    <row r="19" spans="1:7" ht="18" customHeight="1">
      <c r="A19" s="17"/>
      <c r="B19" s="17"/>
      <c r="C19" s="17"/>
      <c r="D19" s="18" t="s">
        <v xml:space="preserve">475</v>
      </c>
      <c r="E19" s="21" t="s">
        <v>488</v>
      </c>
      <c r="F19" s="21"/>
      <c r="G19" s="9"/>
    </row>
    <row r="20" spans="1:7" ht="18" customHeight="1">
      <c r="A20" s="17"/>
      <c r="B20" s="17"/>
      <c r="C20" s="17"/>
      <c r="D20" s="18" t="s">
        <v xml:space="preserve">475</v>
      </c>
      <c r="E20" s="22" t="s">
        <v>489</v>
      </c>
      <c r="F20" s="21"/>
      <c r="G20" s="9"/>
    </row>
    <row r="21" spans="1:7" ht="18" customHeight="1">
      <c r="A21" s="17"/>
      <c r="B21" s="17"/>
      <c r="C21" s="17"/>
      <c r="D21" s="18" t="s">
        <v xml:space="preserve">475</v>
      </c>
      <c r="E21" s="23" t="s">
        <v xml:space="preserve">475</v>
      </c>
      <c r="F21" s="23"/>
      <c r="G21" s="9"/>
    </row>
    <row r="22" spans="1:7" ht="18" customHeight="1">
      <c r="A22" s="17"/>
      <c r="B22" s="17"/>
      <c r="C22" s="17"/>
      <c r="D22" s="18" t="s">
        <v xml:space="preserve">475</v>
      </c>
      <c r="E22" s="24" t="s">
        <v xml:space="preserve">475</v>
      </c>
      <c r="F22" s="24"/>
      <c r="G22" s="9"/>
    </row>
    <row r="23" spans="1:7" ht="18" customHeight="1">
      <c r="A23" s="17"/>
      <c r="B23" s="17"/>
      <c r="C23" s="17"/>
      <c r="D23" s="18" t="s">
        <v xml:space="preserve">475</v>
      </c>
      <c r="E23" s="25" t="s">
        <v>490</v>
      </c>
      <c r="F23" s="25"/>
      <c r="G23" s="9"/>
    </row>
    <row r="24" spans="1:7" ht="13.5" customHeight="1">
      <c r="A24" s="13"/>
      <c r="B24" s="13"/>
      <c r="C24" s="13"/>
      <c r="D24" s="7"/>
      <c r="E24" s="13"/>
      <c r="F24" s="13"/>
      <c r="G24" s="3"/>
    </row>
    <row r="25" spans="1:7" ht="18" customHeight="1">
      <c r="A25" s="26" t="s">
        <v xml:space="preserve">475</v>
      </c>
      <c r="B25" s="27" t="s">
        <v>491</v>
      </c>
      <c r="C25" s="27" t="s">
        <v>492</v>
      </c>
      <c r="D25" s="27"/>
      <c r="E25" s="27"/>
      <c r="F25" s="27"/>
      <c r="G25" s="9"/>
    </row>
    <row r="26" spans="1:7" ht="60.75" customHeight="1">
      <c r="A26" s="28" t="s">
        <v>493</v>
      </c>
      <c r="B26" s="15" t="s">
        <v>494</v>
      </c>
      <c r="C26" s="15" t="s">
        <v>495</v>
      </c>
      <c r="D26" s="15"/>
      <c r="E26" s="15"/>
      <c r="F26" s="15"/>
      <c r="G26" s="9"/>
    </row>
    <row r="27" spans="1:7" ht="59.25" customHeight="1">
      <c r="A27" s="28" t="s">
        <v>496</v>
      </c>
      <c r="B27" s="15" t="s">
        <v>497</v>
      </c>
      <c r="C27" s="15" t="s">
        <v>498</v>
      </c>
      <c r="D27" s="15"/>
      <c r="E27" s="15"/>
      <c r="F27" s="15"/>
      <c r="G27" s="9"/>
    </row>
    <row r="28" spans="1:7" ht="13.5" customHeight="1">
      <c r="A28" s="29"/>
      <c r="B28" s="29"/>
      <c r="C28" s="29"/>
      <c r="D28" s="29"/>
      <c r="E28" s="29"/>
      <c r="F28" s="29"/>
      <c r="G28" s="3"/>
    </row>
  </sheetData>
  <mergeCells count="21">
    <mergeCell ref="A7:F7"/>
    <mergeCell ref="E21:F21"/>
    <mergeCell ref="A12:F12"/>
    <mergeCell ref="E17:F17"/>
    <mergeCell ref="E22:F22"/>
    <mergeCell ref="A13:F13"/>
    <mergeCell ref="E18:F18"/>
    <mergeCell ref="C25:F25"/>
    <mergeCell ref="E23:F23"/>
    <mergeCell ref="E19:F19"/>
    <mergeCell ref="E1:F1"/>
    <mergeCell ref="A10:F10"/>
    <mergeCell ref="C26:F26"/>
    <mergeCell ref="B16:C23"/>
    <mergeCell ref="E20:F20"/>
    <mergeCell ref="A16:A23"/>
    <mergeCell ref="E2:F2"/>
    <mergeCell ref="A11:F11"/>
    <mergeCell ref="C27:F27"/>
    <mergeCell ref="E16:F16"/>
    <mergeCell ref="B15:C15"/>
  </mergeCells>
  <printOptions/>
  <pageMargins left="0.7" right="0.7" top="0.75" bottom="0.75" header="0.39" footer="0.39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showGridLines="0" showRowColHeaders="0" workbookViewId="0" topLeftCell="A1">
      <pane xSplit="2" ySplit="5" topLeftCell="C6" activePane="topLeft" state="frozen"/>
    </sheetView>
  </sheetViews>
  <sheetFormatPr defaultColWidth="10.140625" defaultRowHeight="14.25" customHeight="1"/>
  <cols>
    <col min="1" max="1" width="53.8515625" style="0" customWidth="1"/>
    <col min="2" max="2" width="10.7109375" style="0" customWidth="1"/>
    <col min="3" max="6" width="13.421875" style="0" customWidth="1"/>
  </cols>
  <sheetData>
    <row r="1" spans="1:6" ht="29.25" customHeight="1">
      <c r="A1" s="30" t="s">
        <v>395</v>
      </c>
      <c r="B1" s="30"/>
      <c r="C1" s="30"/>
      <c r="D1" s="30"/>
      <c r="E1" s="30"/>
      <c r="F1" s="30"/>
    </row>
    <row r="2" spans="1:6" ht="13.5" customHeight="1">
      <c r="A2" s="31"/>
      <c r="B2" s="31"/>
      <c r="C2" s="31"/>
      <c r="D2" s="31"/>
      <c r="E2" s="31"/>
      <c r="F2" s="31"/>
    </row>
    <row r="3" spans="1:6" ht="15" customHeight="1">
      <c r="A3" s="32"/>
      <c r="B3" s="32"/>
      <c r="C3" s="33" t="s">
        <v>262</v>
      </c>
      <c r="D3" s="33"/>
      <c r="E3" s="33" t="s">
        <v>263</v>
      </c>
      <c r="F3" s="33"/>
    </row>
    <row r="4" spans="1:6" ht="24.75" customHeight="1">
      <c r="A4" s="34"/>
      <c r="B4" s="35" t="str">
        <f>"Код строки"</f>
        <v>Код строки</v>
      </c>
      <c r="C4" s="33" t="s">
        <v>3</v>
      </c>
      <c r="D4" s="33" t="s">
        <v>4</v>
      </c>
      <c r="E4" s="33" t="s">
        <v>3</v>
      </c>
      <c r="F4" s="33" t="s">
        <v>4</v>
      </c>
    </row>
    <row r="5" spans="1:6" ht="15" customHeight="1">
      <c r="A5" s="33" t="str">
        <f>"А"</f>
        <v>А</v>
      </c>
      <c r="B5" s="33" t="str">
        <f>"Б"</f>
        <v>Б</v>
      </c>
      <c r="C5" s="33" t="s">
        <v>5</v>
      </c>
      <c r="D5" s="33" t="s">
        <v>6</v>
      </c>
      <c r="E5" s="33" t="s">
        <v>7</v>
      </c>
      <c r="F5" s="33" t="s">
        <v>8</v>
      </c>
    </row>
    <row r="6" spans="1:6" ht="34.5" customHeight="1">
      <c r="A6" s="36" t="s">
        <v>63</v>
      </c>
      <c r="B6" s="33" t="s">
        <v>396</v>
      </c>
      <c r="C6" s="37" t="str">
        <f>"X"</f>
        <v>X</v>
      </c>
      <c r="D6" s="37" t="str">
        <f>"X"</f>
        <v>X</v>
      </c>
      <c r="E6" s="37" t="str">
        <f>"X"</f>
        <v>X</v>
      </c>
      <c r="F6" s="38">
        <v>324948</v>
      </c>
    </row>
    <row r="7" spans="1:6" ht="24.75" customHeight="1">
      <c r="A7" s="36" t="s">
        <v>397</v>
      </c>
      <c r="B7" s="33" t="s">
        <v>398</v>
      </c>
      <c r="C7" s="37" t="str">
        <f>"X"</f>
        <v>X</v>
      </c>
      <c r="D7" s="37" t="str">
        <f>"X"</f>
        <v>X</v>
      </c>
      <c r="E7" s="38">
        <v>246156</v>
      </c>
      <c r="F7" s="37" t="str">
        <f>"X"</f>
        <v>X</v>
      </c>
    </row>
    <row r="8" spans="1:6" ht="15" customHeight="1">
      <c r="A8" s="39" t="s">
        <v>67</v>
      </c>
      <c r="B8" s="33" t="s">
        <v>399</v>
      </c>
      <c r="C8" s="37" t="str">
        <f>"X"</f>
        <v>X</v>
      </c>
      <c r="D8" s="37" t="str">
        <f>"X"</f>
        <v>X</v>
      </c>
      <c r="E8" s="38">
        <v>226966</v>
      </c>
      <c r="F8" s="37" t="str">
        <f>"X"</f>
        <v>X</v>
      </c>
    </row>
    <row r="9" spans="1:6" ht="24.75" customHeight="1">
      <c r="A9" s="39" t="s">
        <v>69</v>
      </c>
      <c r="B9" s="33" t="s">
        <v>400</v>
      </c>
      <c r="C9" s="37" t="str">
        <f>"X"</f>
        <v>X</v>
      </c>
      <c r="D9" s="37" t="str">
        <f>"X"</f>
        <v>X</v>
      </c>
      <c r="E9" s="38">
        <v>4647</v>
      </c>
      <c r="F9" s="37" t="str">
        <f>"X"</f>
        <v>X</v>
      </c>
    </row>
    <row r="10" spans="1:6" ht="15" customHeight="1">
      <c r="A10" s="36" t="s">
        <v>71</v>
      </c>
      <c r="B10" s="33" t="s">
        <v>401</v>
      </c>
      <c r="C10" s="37" t="str">
        <f>"X"</f>
        <v>X</v>
      </c>
      <c r="D10" s="37" t="str">
        <f>"X"</f>
        <v>X</v>
      </c>
      <c r="E10" s="38">
        <v>21630</v>
      </c>
      <c r="F10" s="38">
        <v>98829</v>
      </c>
    </row>
    <row r="11" spans="1:6" ht="24.75" customHeight="1">
      <c r="A11" s="36" t="s">
        <v>402</v>
      </c>
      <c r="B11" s="33" t="s">
        <v>403</v>
      </c>
      <c r="C11" s="38">
        <v>3463</v>
      </c>
      <c r="D11" s="37" t="str">
        <f>"X"</f>
        <v>X</v>
      </c>
      <c r="E11" s="38">
        <v>287840</v>
      </c>
      <c r="F11" s="37" t="str">
        <f>"X"</f>
        <v>X</v>
      </c>
    </row>
    <row r="12" spans="1:6" ht="34.5" customHeight="1">
      <c r="A12" s="36" t="s">
        <v>75</v>
      </c>
      <c r="B12" s="33" t="s">
        <v>404</v>
      </c>
      <c r="C12" s="38">
        <v>0</v>
      </c>
      <c r="D12" s="37" t="str">
        <f>"X"</f>
        <v>X</v>
      </c>
      <c r="E12" s="38">
        <v>0</v>
      </c>
      <c r="F12" s="37" t="str">
        <f>"X"</f>
        <v>X</v>
      </c>
    </row>
    <row r="13" spans="1:6" ht="24.75" customHeight="1">
      <c r="A13" s="36" t="s">
        <v>77</v>
      </c>
      <c r="B13" s="33" t="s">
        <v>405</v>
      </c>
      <c r="C13" s="38">
        <v>48</v>
      </c>
      <c r="D13" s="37" t="str">
        <f>"X"</f>
        <v>X</v>
      </c>
      <c r="E13" s="38">
        <v>66721</v>
      </c>
      <c r="F13" s="37" t="str">
        <f>"X"</f>
        <v>X</v>
      </c>
    </row>
    <row r="14" spans="1:6" ht="24.75" customHeight="1">
      <c r="A14" s="36" t="s">
        <v>79</v>
      </c>
      <c r="B14" s="33" t="s">
        <v>406</v>
      </c>
      <c r="C14" s="37" t="str">
        <f>"X"</f>
        <v>X</v>
      </c>
      <c r="D14" s="37" t="str">
        <f>"X"</f>
        <v>X</v>
      </c>
      <c r="E14" s="38">
        <v>110228</v>
      </c>
      <c r="F14" s="37" t="str">
        <f>"X"</f>
        <v>X</v>
      </c>
    </row>
    <row r="15" spans="1:6" ht="34.5" customHeight="1">
      <c r="A15" s="36" t="s">
        <v>81</v>
      </c>
      <c r="B15" s="33" t="s">
        <v>407</v>
      </c>
      <c r="C15" s="37" t="str">
        <f>"X"</f>
        <v>X</v>
      </c>
      <c r="D15" s="37" t="str">
        <f>"X"</f>
        <v>X</v>
      </c>
      <c r="E15" s="38">
        <v>24808</v>
      </c>
      <c r="F15" s="38">
        <v>1279</v>
      </c>
    </row>
    <row r="16" spans="1:6" ht="39" customHeight="1">
      <c r="A16" s="36" t="s">
        <v>408</v>
      </c>
      <c r="B16" s="33" t="s">
        <v>409</v>
      </c>
      <c r="C16" s="37" t="str">
        <f>"X"</f>
        <v>X</v>
      </c>
      <c r="D16" s="37" t="str">
        <f>"X"</f>
        <v>X</v>
      </c>
      <c r="E16" s="38">
        <v>0</v>
      </c>
      <c r="F16" s="38">
        <v>0</v>
      </c>
    </row>
    <row r="17" spans="1:6" ht="15" customHeight="1">
      <c r="A17" s="36" t="s">
        <v>85</v>
      </c>
      <c r="B17" s="33" t="s">
        <v>410</v>
      </c>
      <c r="C17" s="37" t="str">
        <f>"X"</f>
        <v>X</v>
      </c>
      <c r="D17" s="37" t="str">
        <f>"X"</f>
        <v>X</v>
      </c>
      <c r="E17" s="38">
        <v>3109</v>
      </c>
      <c r="F17" s="37" t="str">
        <f>"X"</f>
        <v>X</v>
      </c>
    </row>
    <row r="18" spans="1:6" ht="24.75" customHeight="1">
      <c r="A18" s="36" t="s">
        <v>87</v>
      </c>
      <c r="B18" s="33" t="s">
        <v>411</v>
      </c>
      <c r="C18" s="37" t="str">
        <f>"X"</f>
        <v>X</v>
      </c>
      <c r="D18" s="37" t="str">
        <f>"X"</f>
        <v>X</v>
      </c>
      <c r="E18" s="38">
        <v>142861</v>
      </c>
      <c r="F18" s="37" t="str">
        <f>"X"</f>
        <v>X</v>
      </c>
    </row>
    <row r="19" spans="1:6" ht="24.75" customHeight="1">
      <c r="A19" s="36" t="s">
        <v>210</v>
      </c>
      <c r="B19" s="33" t="s">
        <v>412</v>
      </c>
      <c r="C19" s="38">
        <v>0</v>
      </c>
      <c r="D19" s="38">
        <v>0</v>
      </c>
      <c r="E19" s="38">
        <v>0</v>
      </c>
      <c r="F19" s="38">
        <v>0</v>
      </c>
    </row>
    <row r="20" spans="1:6" ht="24.75" customHeight="1">
      <c r="A20" s="36" t="s">
        <v>212</v>
      </c>
      <c r="B20" s="33" t="s">
        <v>413</v>
      </c>
      <c r="C20" s="37" t="str">
        <f>"X"</f>
        <v>X</v>
      </c>
      <c r="D20" s="37" t="str">
        <f>"X"</f>
        <v>X</v>
      </c>
      <c r="E20" s="38">
        <v>0</v>
      </c>
      <c r="F20" s="38">
        <v>0</v>
      </c>
    </row>
    <row r="21" spans="1:6" ht="24.75" customHeight="1">
      <c r="A21" s="36" t="s">
        <v>89</v>
      </c>
      <c r="B21" s="33" t="s">
        <v>414</v>
      </c>
      <c r="C21" s="37" t="str">
        <f>"X"</f>
        <v>X</v>
      </c>
      <c r="D21" s="37" t="str">
        <f>"X"</f>
        <v>X</v>
      </c>
      <c r="E21" s="38">
        <v>6164</v>
      </c>
      <c r="F21" s="38">
        <v>26258</v>
      </c>
    </row>
    <row r="22" spans="1:6" ht="24.75" customHeight="1">
      <c r="A22" s="36" t="s">
        <v>415</v>
      </c>
      <c r="B22" s="33" t="s">
        <v>416</v>
      </c>
      <c r="C22" s="38">
        <v>1512</v>
      </c>
      <c r="D22" s="38">
        <v>1390</v>
      </c>
      <c r="E22" s="38">
        <v>80877</v>
      </c>
      <c r="F22" s="38">
        <v>10300</v>
      </c>
    </row>
    <row r="23" spans="1:6" ht="15" customHeight="1">
      <c r="A23" s="36" t="s">
        <v>93</v>
      </c>
      <c r="B23" s="33" t="s">
        <v>417</v>
      </c>
      <c r="C23" s="38">
        <v>4003</v>
      </c>
      <c r="D23" s="37" t="str">
        <f>"X"</f>
        <v>X</v>
      </c>
      <c r="E23" s="38">
        <v>64881</v>
      </c>
      <c r="F23" s="37" t="str">
        <f>"X"</f>
        <v>X</v>
      </c>
    </row>
    <row r="24" spans="1:6" ht="15" customHeight="1">
      <c r="A24" s="36" t="s">
        <v>95</v>
      </c>
      <c r="B24" s="33" t="s">
        <v>418</v>
      </c>
      <c r="C24" s="38">
        <v>52</v>
      </c>
      <c r="D24" s="38">
        <v>17238</v>
      </c>
      <c r="E24" s="38">
        <v>1566</v>
      </c>
      <c r="F24" s="38">
        <v>228520</v>
      </c>
    </row>
    <row r="25" spans="1:6" ht="24.75" customHeight="1">
      <c r="A25" s="36" t="s">
        <v>97</v>
      </c>
      <c r="B25" s="33" t="s">
        <v>419</v>
      </c>
      <c r="C25" s="38">
        <v>1176</v>
      </c>
      <c r="D25" s="37" t="str">
        <f>"X"</f>
        <v>X</v>
      </c>
      <c r="E25" s="38">
        <v>90474</v>
      </c>
      <c r="F25" s="37" t="str">
        <f>"X"</f>
        <v>X</v>
      </c>
    </row>
    <row r="26" spans="1:6" ht="24.75" customHeight="1">
      <c r="A26" s="36" t="s">
        <v>99</v>
      </c>
      <c r="B26" s="33" t="s">
        <v>420</v>
      </c>
      <c r="C26" s="38">
        <v>474</v>
      </c>
      <c r="D26" s="38">
        <v>1115</v>
      </c>
      <c r="E26" s="38">
        <v>13468</v>
      </c>
      <c r="F26" s="38">
        <v>97663</v>
      </c>
    </row>
    <row r="27" spans="1:6" ht="24.75" customHeight="1">
      <c r="A27" s="36" t="s">
        <v>101</v>
      </c>
      <c r="B27" s="33" t="s">
        <v>421</v>
      </c>
      <c r="C27" s="38">
        <v>0</v>
      </c>
      <c r="D27" s="38">
        <v>0</v>
      </c>
      <c r="E27" s="38">
        <v>0</v>
      </c>
      <c r="F27" s="38">
        <v>0</v>
      </c>
    </row>
    <row r="28" spans="1:6" ht="24.75" customHeight="1">
      <c r="A28" s="36" t="s">
        <v>103</v>
      </c>
      <c r="B28" s="33" t="s">
        <v>422</v>
      </c>
      <c r="C28" s="37" t="str">
        <f>"X"</f>
        <v>X</v>
      </c>
      <c r="D28" s="37" t="str">
        <f>"X"</f>
        <v>X</v>
      </c>
      <c r="E28" s="38">
        <v>277</v>
      </c>
      <c r="F28" s="37" t="str">
        <f>"X"</f>
        <v>X</v>
      </c>
    </row>
    <row r="29" spans="1:6" ht="15" customHeight="1">
      <c r="A29" s="36" t="s">
        <v>105</v>
      </c>
      <c r="B29" s="33" t="s">
        <v>423</v>
      </c>
      <c r="C29" s="37" t="str">
        <f>"X"</f>
        <v>X</v>
      </c>
      <c r="D29" s="37" t="str">
        <f>"X"</f>
        <v>X</v>
      </c>
      <c r="E29" s="38">
        <v>12221</v>
      </c>
      <c r="F29" s="38">
        <v>12011</v>
      </c>
    </row>
    <row r="30" spans="1:6" ht="24.75" customHeight="1">
      <c r="A30" s="36" t="s">
        <v>107</v>
      </c>
      <c r="B30" s="33" t="s">
        <v>424</v>
      </c>
      <c r="C30" s="38">
        <v>160</v>
      </c>
      <c r="D30" s="38">
        <v>328</v>
      </c>
      <c r="E30" s="38">
        <v>18884</v>
      </c>
      <c r="F30" s="38">
        <v>10835</v>
      </c>
    </row>
    <row r="31" spans="1:6" ht="24.75" customHeight="1">
      <c r="A31" s="36" t="s">
        <v>109</v>
      </c>
      <c r="B31" s="33" t="s">
        <v>425</v>
      </c>
      <c r="C31" s="38">
        <v>0</v>
      </c>
      <c r="D31" s="38">
        <v>0</v>
      </c>
      <c r="E31" s="38">
        <v>0</v>
      </c>
      <c r="F31" s="38">
        <v>0</v>
      </c>
    </row>
    <row r="32" spans="1:6" ht="24.75" customHeight="1">
      <c r="A32" s="36" t="s">
        <v>111</v>
      </c>
      <c r="B32" s="33" t="s">
        <v>426</v>
      </c>
      <c r="C32" s="37" t="str">
        <f>"X"</f>
        <v>X</v>
      </c>
      <c r="D32" s="37" t="str">
        <f>"X"</f>
        <v>X</v>
      </c>
      <c r="E32" s="38">
        <v>0</v>
      </c>
      <c r="F32" s="38">
        <v>0</v>
      </c>
    </row>
    <row r="33" spans="1:6" ht="24.75" customHeight="1">
      <c r="A33" s="36" t="s">
        <v>113</v>
      </c>
      <c r="B33" s="33" t="s">
        <v>427</v>
      </c>
      <c r="C33" s="37" t="str">
        <f>"X"</f>
        <v>X</v>
      </c>
      <c r="D33" s="37" t="str">
        <f>"X"</f>
        <v>X</v>
      </c>
      <c r="E33" s="38">
        <v>5477</v>
      </c>
      <c r="F33" s="38">
        <v>17282</v>
      </c>
    </row>
    <row r="34" spans="1:6" ht="44.25" customHeight="1">
      <c r="A34" s="36" t="s">
        <v>115</v>
      </c>
      <c r="B34" s="33" t="s">
        <v>428</v>
      </c>
      <c r="C34" s="38">
        <v>2</v>
      </c>
      <c r="D34" s="37" t="str">
        <f>"X"</f>
        <v>X</v>
      </c>
      <c r="E34" s="38">
        <v>3944</v>
      </c>
      <c r="F34" s="37" t="str">
        <f>"X"</f>
        <v>X</v>
      </c>
    </row>
    <row r="35" spans="1:6" ht="15" customHeight="1">
      <c r="A35" s="36" t="s">
        <v>429</v>
      </c>
      <c r="B35" s="33" t="s">
        <v>430</v>
      </c>
      <c r="C35" s="38">
        <v>2</v>
      </c>
      <c r="D35" s="37" t="str">
        <f>"X"</f>
        <v>X</v>
      </c>
      <c r="E35" s="38">
        <v>3944</v>
      </c>
      <c r="F35" s="37" t="str">
        <f>"X"</f>
        <v>X</v>
      </c>
    </row>
    <row r="36" spans="1:6" ht="44.25" customHeight="1">
      <c r="A36" s="36" t="s">
        <v>119</v>
      </c>
      <c r="B36" s="33" t="s">
        <v>431</v>
      </c>
      <c r="C36" s="38">
        <v>0</v>
      </c>
      <c r="D36" s="38">
        <v>0</v>
      </c>
      <c r="E36" s="38">
        <v>0</v>
      </c>
      <c r="F36" s="38">
        <v>0</v>
      </c>
    </row>
    <row r="37" spans="1:6" ht="44.25" customHeight="1">
      <c r="A37" s="36" t="s">
        <v>121</v>
      </c>
      <c r="B37" s="33" t="s">
        <v>432</v>
      </c>
      <c r="C37" s="37" t="str">
        <f>"X"</f>
        <v>X</v>
      </c>
      <c r="D37" s="37" t="str">
        <f>"X"</f>
        <v>X</v>
      </c>
      <c r="E37" s="38">
        <v>25</v>
      </c>
      <c r="F37" s="38">
        <v>0</v>
      </c>
    </row>
    <row r="38" spans="1:6" ht="44.25" customHeight="1">
      <c r="A38" s="36" t="s">
        <v>123</v>
      </c>
      <c r="B38" s="33" t="s">
        <v>433</v>
      </c>
      <c r="C38" s="38">
        <v>2</v>
      </c>
      <c r="D38" s="38">
        <v>4</v>
      </c>
      <c r="E38" s="38">
        <v>1190</v>
      </c>
      <c r="F38" s="38">
        <v>212</v>
      </c>
    </row>
    <row r="39" spans="1:6" ht="53.25" customHeight="1">
      <c r="A39" s="36" t="s">
        <v>230</v>
      </c>
      <c r="B39" s="33" t="s">
        <v>434</v>
      </c>
      <c r="C39" s="38">
        <v>1548</v>
      </c>
      <c r="D39" s="37" t="str">
        <f>"X"</f>
        <v>X</v>
      </c>
      <c r="E39" s="38">
        <v>38697</v>
      </c>
      <c r="F39" s="37" t="str">
        <f>"X"</f>
        <v>X</v>
      </c>
    </row>
    <row r="40" spans="1:6" ht="24.75" customHeight="1">
      <c r="A40" s="36" t="s">
        <v>435</v>
      </c>
      <c r="B40" s="33" t="s">
        <v>436</v>
      </c>
      <c r="C40" s="38">
        <v>0</v>
      </c>
      <c r="D40" s="37" t="str">
        <f>"X"</f>
        <v>X</v>
      </c>
      <c r="E40" s="38">
        <v>0</v>
      </c>
      <c r="F40" s="37" t="str">
        <f>"X"</f>
        <v>X</v>
      </c>
    </row>
    <row r="41" spans="1:6" ht="72.75" customHeight="1">
      <c r="A41" s="36" t="s">
        <v>232</v>
      </c>
      <c r="B41" s="33" t="s">
        <v>437</v>
      </c>
      <c r="C41" s="37" t="str">
        <f>"X"</f>
        <v>X</v>
      </c>
      <c r="D41" s="38">
        <v>5243</v>
      </c>
      <c r="E41" s="37" t="str">
        <f>"X"</f>
        <v>X</v>
      </c>
      <c r="F41" s="38">
        <v>386862</v>
      </c>
    </row>
    <row r="42" spans="1:6" ht="53.25" customHeight="1">
      <c r="A42" s="36" t="s">
        <v>129</v>
      </c>
      <c r="B42" s="33" t="s">
        <v>438</v>
      </c>
      <c r="C42" s="38">
        <v>0</v>
      </c>
      <c r="D42" s="38">
        <v>0</v>
      </c>
      <c r="E42" s="38">
        <v>0</v>
      </c>
      <c r="F42" s="38">
        <v>0</v>
      </c>
    </row>
    <row r="43" spans="1:6" ht="63" customHeight="1">
      <c r="A43" s="36" t="s">
        <v>131</v>
      </c>
      <c r="B43" s="33" t="s">
        <v>439</v>
      </c>
      <c r="C43" s="38">
        <v>316</v>
      </c>
      <c r="D43" s="38">
        <v>1986</v>
      </c>
      <c r="E43" s="38">
        <v>14029</v>
      </c>
      <c r="F43" s="38">
        <v>105375</v>
      </c>
    </row>
    <row r="44" spans="1:6" ht="34.5" customHeight="1">
      <c r="A44" s="36" t="s">
        <v>133</v>
      </c>
      <c r="B44" s="33" t="s">
        <v>440</v>
      </c>
      <c r="C44" s="38">
        <v>5</v>
      </c>
      <c r="D44" s="38">
        <v>1</v>
      </c>
      <c r="E44" s="38">
        <v>69</v>
      </c>
      <c r="F44" s="38">
        <v>2</v>
      </c>
    </row>
    <row r="45" spans="1:6" ht="24.75" customHeight="1">
      <c r="A45" s="36" t="s">
        <v>18</v>
      </c>
      <c r="B45" s="33" t="s">
        <v>441</v>
      </c>
      <c r="C45" s="38">
        <v>3</v>
      </c>
      <c r="D45" s="38">
        <v>29</v>
      </c>
      <c r="E45" s="38">
        <v>12</v>
      </c>
      <c r="F45" s="38">
        <v>2671</v>
      </c>
    </row>
    <row r="46" spans="1:6" ht="24.75" customHeight="1">
      <c r="A46" s="36" t="s">
        <v>136</v>
      </c>
      <c r="B46" s="33" t="s">
        <v>442</v>
      </c>
      <c r="C46" s="38">
        <v>0</v>
      </c>
      <c r="D46" s="38">
        <v>19</v>
      </c>
      <c r="E46" s="38">
        <v>0</v>
      </c>
      <c r="F46" s="38">
        <v>2457</v>
      </c>
    </row>
    <row r="47" spans="1:6" ht="44.25" customHeight="1">
      <c r="A47" s="36" t="s">
        <v>138</v>
      </c>
      <c r="B47" s="33" t="s">
        <v>443</v>
      </c>
      <c r="C47" s="38">
        <v>281</v>
      </c>
      <c r="D47" s="38">
        <v>3047</v>
      </c>
      <c r="E47" s="38">
        <v>2739</v>
      </c>
      <c r="F47" s="38">
        <v>266356</v>
      </c>
    </row>
    <row r="48" spans="1:6" ht="24.75" customHeight="1">
      <c r="A48" s="39" t="s">
        <v>444</v>
      </c>
      <c r="B48" s="33" t="s">
        <v>445</v>
      </c>
      <c r="C48" s="38">
        <v>256</v>
      </c>
      <c r="D48" s="38">
        <v>2685</v>
      </c>
      <c r="E48" s="38">
        <v>2192</v>
      </c>
      <c r="F48" s="38">
        <v>102983</v>
      </c>
    </row>
    <row r="49" spans="1:6" ht="15" customHeight="1">
      <c r="A49" s="39" t="s">
        <v>141</v>
      </c>
      <c r="B49" s="33" t="s">
        <v>446</v>
      </c>
      <c r="C49" s="38">
        <v>10</v>
      </c>
      <c r="D49" s="38">
        <v>112</v>
      </c>
      <c r="E49" s="38">
        <v>148</v>
      </c>
      <c r="F49" s="38">
        <v>153742</v>
      </c>
    </row>
    <row r="50" spans="1:6" ht="15" customHeight="1">
      <c r="A50" s="39" t="s">
        <v>143</v>
      </c>
      <c r="B50" s="33" t="s">
        <v>447</v>
      </c>
      <c r="C50" s="38">
        <v>5</v>
      </c>
      <c r="D50" s="38">
        <v>64</v>
      </c>
      <c r="E50" s="38">
        <v>314</v>
      </c>
      <c r="F50" s="38">
        <v>2371</v>
      </c>
    </row>
    <row r="51" spans="1:6" ht="15" customHeight="1">
      <c r="A51" s="36" t="s">
        <v>24</v>
      </c>
      <c r="B51" s="33" t="s">
        <v>448</v>
      </c>
      <c r="C51" s="38">
        <v>404</v>
      </c>
      <c r="D51" s="38">
        <v>91</v>
      </c>
      <c r="E51" s="38">
        <v>14837</v>
      </c>
      <c r="F51" s="38">
        <v>8385</v>
      </c>
    </row>
    <row r="52" spans="1:6" ht="15" customHeight="1">
      <c r="A52" s="36" t="s">
        <v>449</v>
      </c>
      <c r="B52" s="33"/>
      <c r="C52" s="38"/>
      <c r="D52" s="38"/>
      <c r="E52" s="38"/>
      <c r="F52" s="38"/>
    </row>
    <row r="53" spans="1:6" ht="34.5" customHeight="1">
      <c r="A53" s="39" t="s">
        <v>247</v>
      </c>
      <c r="B53" s="33" t="s">
        <v>450</v>
      </c>
      <c r="C53" s="38">
        <v>152</v>
      </c>
      <c r="D53" s="38">
        <v>50</v>
      </c>
      <c r="E53" s="38">
        <v>3026</v>
      </c>
      <c r="F53" s="38">
        <v>3653</v>
      </c>
    </row>
    <row r="54" spans="1:6" ht="24.75" customHeight="1">
      <c r="A54" s="39" t="s">
        <v>451</v>
      </c>
      <c r="B54" s="33" t="s">
        <v>452</v>
      </c>
      <c r="C54" s="38">
        <v>0</v>
      </c>
      <c r="D54" s="38">
        <v>0</v>
      </c>
      <c r="E54" s="38">
        <v>0</v>
      </c>
      <c r="F54" s="38">
        <v>0</v>
      </c>
    </row>
    <row r="55" spans="1:6" ht="24.75" customHeight="1">
      <c r="A55" s="36" t="s">
        <v>26</v>
      </c>
      <c r="B55" s="33" t="s">
        <v>453</v>
      </c>
      <c r="C55" s="38">
        <v>0</v>
      </c>
      <c r="D55" s="38">
        <v>3</v>
      </c>
      <c r="E55" s="38">
        <v>0</v>
      </c>
      <c r="F55" s="38">
        <v>3149</v>
      </c>
    </row>
    <row r="56" spans="1:6" ht="24.75" customHeight="1">
      <c r="A56" s="36" t="s">
        <v>454</v>
      </c>
      <c r="B56" s="33" t="s">
        <v>455</v>
      </c>
      <c r="C56" s="38">
        <v>0</v>
      </c>
      <c r="D56" s="38">
        <v>0</v>
      </c>
      <c r="E56" s="38">
        <v>0</v>
      </c>
      <c r="F56" s="38">
        <v>0</v>
      </c>
    </row>
    <row r="57" spans="1:6" ht="24.75" customHeight="1">
      <c r="A57" s="36" t="s">
        <v>28</v>
      </c>
      <c r="B57" s="33" t="s">
        <v>456</v>
      </c>
      <c r="C57" s="37" t="str">
        <f>"X"</f>
        <v>X</v>
      </c>
      <c r="D57" s="37" t="str">
        <f>"X"</f>
        <v>X</v>
      </c>
      <c r="E57" s="38">
        <v>2375</v>
      </c>
      <c r="F57" s="38">
        <v>26475</v>
      </c>
    </row>
    <row r="58" spans="1:6" ht="34.5" customHeight="1">
      <c r="A58" s="39" t="s">
        <v>150</v>
      </c>
      <c r="B58" s="33" t="s">
        <v>457</v>
      </c>
      <c r="C58" s="37" t="str">
        <f>"X"</f>
        <v>X</v>
      </c>
      <c r="D58" s="37" t="str">
        <f>"X"</f>
        <v>X</v>
      </c>
      <c r="E58" s="38">
        <v>2351</v>
      </c>
      <c r="F58" s="38">
        <v>22121</v>
      </c>
    </row>
    <row r="59" spans="1:6" ht="24.75" customHeight="1">
      <c r="A59" s="39" t="s">
        <v>152</v>
      </c>
      <c r="B59" s="33" t="s">
        <v>458</v>
      </c>
      <c r="C59" s="37" t="str">
        <f>"X"</f>
        <v>X</v>
      </c>
      <c r="D59" s="37" t="str">
        <f>"X"</f>
        <v>X</v>
      </c>
      <c r="E59" s="38">
        <v>0</v>
      </c>
      <c r="F59" s="38">
        <v>3612</v>
      </c>
    </row>
    <row r="60" spans="1:6" ht="24.75" customHeight="1">
      <c r="A60" s="39" t="s">
        <v>154</v>
      </c>
      <c r="B60" s="33" t="s">
        <v>459</v>
      </c>
      <c r="C60" s="37" t="str">
        <f>"X"</f>
        <v>X</v>
      </c>
      <c r="D60" s="37" t="str">
        <f>"X"</f>
        <v>X</v>
      </c>
      <c r="E60" s="38">
        <v>24</v>
      </c>
      <c r="F60" s="38">
        <v>742</v>
      </c>
    </row>
    <row r="61" spans="1:6" ht="24.75" customHeight="1">
      <c r="A61" s="39" t="s">
        <v>255</v>
      </c>
      <c r="B61" s="33" t="s">
        <v>460</v>
      </c>
      <c r="C61" s="37" t="str">
        <f>"X"</f>
        <v>X</v>
      </c>
      <c r="D61" s="37" t="str">
        <f>"X"</f>
        <v>X</v>
      </c>
      <c r="E61" s="38">
        <v>0</v>
      </c>
      <c r="F61" s="38">
        <v>1392</v>
      </c>
    </row>
    <row r="62" spans="1:6" ht="63" customHeight="1">
      <c r="A62" s="36" t="s">
        <v>156</v>
      </c>
      <c r="B62" s="33" t="s">
        <v>461</v>
      </c>
      <c r="C62" s="37" t="str">
        <f>"X"</f>
        <v>X</v>
      </c>
      <c r="D62" s="37" t="str">
        <f>"X"</f>
        <v>X</v>
      </c>
      <c r="E62" s="38">
        <v>0</v>
      </c>
      <c r="F62" s="38">
        <v>15668</v>
      </c>
    </row>
    <row r="63" spans="1:6" ht="34.5" customHeight="1">
      <c r="A63" s="36" t="s">
        <v>158</v>
      </c>
      <c r="B63" s="33" t="s">
        <v>462</v>
      </c>
      <c r="C63" s="38">
        <v>299</v>
      </c>
      <c r="D63" s="38">
        <v>51</v>
      </c>
      <c r="E63" s="38">
        <v>11864</v>
      </c>
      <c r="F63" s="38">
        <v>2297</v>
      </c>
    </row>
    <row r="64" spans="1:6" ht="34.5" customHeight="1">
      <c r="A64" s="36" t="s">
        <v>160</v>
      </c>
      <c r="B64" s="33" t="s">
        <v>463</v>
      </c>
      <c r="C64" s="37" t="str">
        <f>"X"</f>
        <v>X</v>
      </c>
      <c r="D64" s="37" t="str">
        <f>"X"</f>
        <v>X</v>
      </c>
      <c r="E64" s="37" t="str">
        <f>"X"</f>
        <v>X</v>
      </c>
      <c r="F64" s="38">
        <v>240101</v>
      </c>
    </row>
    <row r="65" spans="1:6" ht="15" customHeight="1">
      <c r="A65" s="36" t="s">
        <v>464</v>
      </c>
      <c r="B65" s="33"/>
      <c r="C65" s="38"/>
      <c r="D65" s="38"/>
      <c r="E65" s="38"/>
      <c r="F65" s="38"/>
    </row>
    <row r="66" spans="1:6" ht="44.25" customHeight="1">
      <c r="A66" s="36" t="s">
        <v>180</v>
      </c>
      <c r="B66" s="33" t="s">
        <v>465</v>
      </c>
      <c r="C66" s="37" t="str">
        <f>"X"</f>
        <v>X</v>
      </c>
      <c r="D66" s="37" t="str">
        <f>"X"</f>
        <v>X</v>
      </c>
      <c r="E66" s="38">
        <v>2035</v>
      </c>
      <c r="F66" s="38">
        <v>56</v>
      </c>
    </row>
    <row r="67" spans="1:6" ht="15" customHeight="1">
      <c r="A67" s="36" t="s">
        <v>182</v>
      </c>
      <c r="B67" s="33" t="s">
        <v>466</v>
      </c>
      <c r="C67" s="37" t="str">
        <f>"X"</f>
        <v>X</v>
      </c>
      <c r="D67" s="37" t="str">
        <f>"X"</f>
        <v>X</v>
      </c>
      <c r="E67" s="38">
        <v>9394</v>
      </c>
      <c r="F67" s="37" t="str">
        <f>"X"</f>
        <v>X</v>
      </c>
    </row>
    <row r="68" spans="1:6" ht="15" customHeight="1">
      <c r="A68" s="36" t="s">
        <v>184</v>
      </c>
      <c r="B68" s="33" t="s">
        <v>467</v>
      </c>
      <c r="C68" s="37" t="str">
        <f>"X"</f>
        <v>X</v>
      </c>
      <c r="D68" s="37" t="str">
        <f>"X"</f>
        <v>X</v>
      </c>
      <c r="E68" s="38">
        <v>491057</v>
      </c>
      <c r="F68" s="37" t="str">
        <f>"X"</f>
        <v>X</v>
      </c>
    </row>
    <row r="69" spans="1:6" ht="24.75" customHeight="1">
      <c r="A69" s="36" t="s">
        <v>186</v>
      </c>
      <c r="B69" s="33" t="s">
        <v>468</v>
      </c>
      <c r="C69" s="38">
        <v>4163</v>
      </c>
      <c r="D69" s="37" t="str">
        <f>"X"</f>
        <v>X</v>
      </c>
      <c r="E69" s="37" t="str">
        <f>"X"</f>
        <v>X</v>
      </c>
      <c r="F69" s="37" t="str">
        <f>"X"</f>
        <v>X</v>
      </c>
    </row>
    <row r="70" spans="1:6" ht="24.75" customHeight="1">
      <c r="A70" s="36" t="s">
        <v>469</v>
      </c>
      <c r="B70" s="33" t="s">
        <v>470</v>
      </c>
      <c r="C70" s="38">
        <v>495</v>
      </c>
      <c r="D70" s="37" t="str">
        <f>"X"</f>
        <v>X</v>
      </c>
      <c r="E70" s="37" t="str">
        <f>"X"</f>
        <v>X</v>
      </c>
      <c r="F70" s="37" t="str">
        <f>"X"</f>
        <v>X</v>
      </c>
    </row>
    <row r="71" spans="1:6" ht="24.75" customHeight="1">
      <c r="A71" s="36" t="s">
        <v>471</v>
      </c>
      <c r="B71" s="33" t="s">
        <v>472</v>
      </c>
      <c r="C71" s="38">
        <v>8.4101</v>
      </c>
      <c r="D71" s="37" t="str">
        <f>"X"</f>
        <v>X</v>
      </c>
      <c r="E71" s="37" t="str">
        <f>"X"</f>
        <v>X</v>
      </c>
      <c r="F71" s="37" t="str">
        <f>"X"</f>
        <v>X</v>
      </c>
    </row>
    <row r="72" spans="1:6" ht="15" customHeight="1">
      <c r="A72" s="36" t="s">
        <v>39</v>
      </c>
      <c r="B72" s="33" t="s">
        <v>473</v>
      </c>
      <c r="C72" s="38">
        <v>18839.4101</v>
      </c>
      <c r="D72" s="38">
        <v>33456</v>
      </c>
      <c r="E72" s="38">
        <v>2033521</v>
      </c>
      <c r="F72" s="38">
        <v>2178607</v>
      </c>
    </row>
  </sheetData>
  <mergeCells count="3">
    <mergeCell ref="E3:F3"/>
    <mergeCell ref="A1:F1"/>
    <mergeCell ref="C3:D3"/>
  </mergeCells>
  <printOptions/>
  <pageMargins left="0.7" right="0.7" top="0.75" bottom="0.75" header="0.39" footer="0.39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5"/>
  <sheetViews>
    <sheetView showGridLines="0" showRowColHeaders="0" workbookViewId="0" topLeftCell="A1">
      <pane xSplit="2" ySplit="5" topLeftCell="C6" activePane="topLeft" state="frozen"/>
    </sheetView>
  </sheetViews>
  <sheetFormatPr defaultColWidth="10.140625" defaultRowHeight="14.25" customHeight="1"/>
  <cols>
    <col min="1" max="1" width="53.8515625" style="0" customWidth="1"/>
    <col min="2" max="2" width="10.7109375" style="0" customWidth="1"/>
    <col min="3" max="6" width="13.421875" style="0" customWidth="1"/>
  </cols>
  <sheetData>
    <row r="1" spans="1:6" ht="29.25" customHeight="1">
      <c r="A1" s="30" t="s">
        <v>261</v>
      </c>
      <c r="B1" s="30"/>
      <c r="C1" s="30"/>
      <c r="D1" s="30"/>
      <c r="E1" s="30"/>
      <c r="F1" s="30"/>
    </row>
    <row r="2" spans="1:6" ht="13.5" customHeight="1">
      <c r="A2" s="31"/>
      <c r="B2" s="31"/>
      <c r="C2" s="31"/>
      <c r="D2" s="31"/>
      <c r="E2" s="31"/>
      <c r="F2" s="31"/>
    </row>
    <row r="3" spans="1:6" ht="15" customHeight="1">
      <c r="A3" s="32"/>
      <c r="B3" s="32"/>
      <c r="C3" s="33" t="s">
        <v>262</v>
      </c>
      <c r="D3" s="33"/>
      <c r="E3" s="33" t="s">
        <v>263</v>
      </c>
      <c r="F3" s="33"/>
    </row>
    <row r="4" spans="1:6" ht="24.75" customHeight="1">
      <c r="A4" s="34"/>
      <c r="B4" s="35" t="str">
        <f>"Код строки"</f>
        <v>Код строки</v>
      </c>
      <c r="C4" s="33" t="s">
        <v>264</v>
      </c>
      <c r="D4" s="33" t="s">
        <v>265</v>
      </c>
      <c r="E4" s="33" t="s">
        <v>264</v>
      </c>
      <c r="F4" s="33" t="s">
        <v>266</v>
      </c>
    </row>
    <row r="5" spans="1:6" ht="15" customHeight="1">
      <c r="A5" s="33" t="str">
        <f>"А"</f>
        <v>А</v>
      </c>
      <c r="B5" s="33" t="str">
        <f>"Б"</f>
        <v>Б</v>
      </c>
      <c r="C5" s="33" t="s">
        <v>5</v>
      </c>
      <c r="D5" s="33" t="s">
        <v>6</v>
      </c>
      <c r="E5" s="33" t="s">
        <v>7</v>
      </c>
      <c r="F5" s="33" t="s">
        <v>8</v>
      </c>
    </row>
    <row r="6" spans="1:6" ht="34.5" customHeight="1">
      <c r="A6" s="36" t="s">
        <v xml:space="preserve">63</v>
      </c>
      <c r="B6" s="33" t="s">
        <v>267</v>
      </c>
      <c r="C6" s="37" t="str">
        <f>"X"</f>
        <v>X</v>
      </c>
      <c r="D6" s="37" t="str">
        <f>"X"</f>
        <v>X</v>
      </c>
      <c r="E6" s="37" t="str">
        <f>"X"</f>
        <v>X</v>
      </c>
      <c r="F6" s="38">
        <v>94685</v>
      </c>
    </row>
    <row r="7" spans="1:6" ht="24.75" customHeight="1">
      <c r="A7" s="36" t="s">
        <v xml:space="preserve">268</v>
      </c>
      <c r="B7" s="33" t="s">
        <v>269</v>
      </c>
      <c r="C7" s="37" t="str">
        <f>"X"</f>
        <v>X</v>
      </c>
      <c r="D7" s="37" t="str">
        <f>"X"</f>
        <v>X</v>
      </c>
      <c r="E7" s="38">
        <v>896</v>
      </c>
      <c r="F7" s="37" t="str">
        <f>"X"</f>
        <v>X</v>
      </c>
    </row>
    <row r="8" spans="1:6" ht="34.5" customHeight="1">
      <c r="A8" s="36" t="s">
        <v>270</v>
      </c>
      <c r="B8" s="33" t="s">
        <v>271</v>
      </c>
      <c r="C8" s="37" t="str">
        <f>"X"</f>
        <v>X</v>
      </c>
      <c r="D8" s="37" t="str">
        <f>"X"</f>
        <v>X</v>
      </c>
      <c r="E8" s="38">
        <v>0</v>
      </c>
      <c r="F8" s="38">
        <v>6442</v>
      </c>
    </row>
    <row r="9" spans="1:6" ht="24.75" customHeight="1">
      <c r="A9" s="36" t="s">
        <v>272</v>
      </c>
      <c r="B9" s="33" t="s">
        <v>273</v>
      </c>
      <c r="C9" s="38">
        <v>11001</v>
      </c>
      <c r="D9" s="37" t="str">
        <f>"X"</f>
        <v>X</v>
      </c>
      <c r="E9" s="38">
        <v>41047</v>
      </c>
      <c r="F9" s="37" t="str">
        <f>"X"</f>
        <v>X</v>
      </c>
    </row>
    <row r="10" spans="1:6" ht="15" customHeight="1">
      <c r="A10" s="39" t="s">
        <v>274</v>
      </c>
      <c r="B10" s="33" t="s">
        <v>275</v>
      </c>
      <c r="C10" s="38">
        <v>10956</v>
      </c>
      <c r="D10" s="38">
        <v>0</v>
      </c>
      <c r="E10" s="38">
        <v>40968</v>
      </c>
      <c r="F10" s="38">
        <v>0</v>
      </c>
    </row>
    <row r="11" spans="1:6" ht="15" customHeight="1">
      <c r="A11" s="39" t="s">
        <v>276</v>
      </c>
      <c r="B11" s="33" t="s">
        <v>277</v>
      </c>
      <c r="C11" s="38">
        <v>41</v>
      </c>
      <c r="D11" s="38">
        <v>0</v>
      </c>
      <c r="E11" s="38">
        <v>44</v>
      </c>
      <c r="F11" s="38">
        <v>0</v>
      </c>
    </row>
    <row r="12" spans="1:6" ht="15" customHeight="1">
      <c r="A12" s="39" t="s">
        <v>278</v>
      </c>
      <c r="B12" s="33" t="s">
        <v>279</v>
      </c>
      <c r="C12" s="38">
        <v>174</v>
      </c>
      <c r="D12" s="38">
        <v>0</v>
      </c>
      <c r="E12" s="38">
        <v>3190</v>
      </c>
      <c r="F12" s="38">
        <v>0</v>
      </c>
    </row>
    <row r="13" spans="1:6" ht="24.75" customHeight="1">
      <c r="A13" s="36" t="s">
        <v>280</v>
      </c>
      <c r="B13" s="33" t="s">
        <v>281</v>
      </c>
      <c r="C13" s="38">
        <v>0</v>
      </c>
      <c r="D13" s="37" t="str">
        <f>"X"</f>
        <v>X</v>
      </c>
      <c r="E13" s="38">
        <v>0</v>
      </c>
      <c r="F13" s="37" t="str">
        <f>"X"</f>
        <v>X</v>
      </c>
    </row>
    <row r="14" spans="1:6" ht="24.75" customHeight="1">
      <c r="A14" s="36" t="s">
        <v>77</v>
      </c>
      <c r="B14" s="33" t="s">
        <v>282</v>
      </c>
      <c r="C14" s="38">
        <v>0</v>
      </c>
      <c r="D14" s="37" t="str">
        <f>"X"</f>
        <v>X</v>
      </c>
      <c r="E14" s="38">
        <v>0</v>
      </c>
      <c r="F14" s="37" t="str">
        <f>"X"</f>
        <v>X</v>
      </c>
    </row>
    <row r="15" spans="1:6" ht="34.5" customHeight="1">
      <c r="A15" s="36" t="s">
        <v>81</v>
      </c>
      <c r="B15" s="33" t="s">
        <v>283</v>
      </c>
      <c r="C15" s="37" t="str">
        <f>"X"</f>
        <v>X</v>
      </c>
      <c r="D15" s="37" t="str">
        <f>"X"</f>
        <v>X</v>
      </c>
      <c r="E15" s="38">
        <v>2046</v>
      </c>
      <c r="F15" s="38">
        <v>6638</v>
      </c>
    </row>
    <row r="16" spans="1:6" ht="15" customHeight="1">
      <c r="A16" s="39" t="s">
        <v>274</v>
      </c>
      <c r="B16" s="33" t="s">
        <v>284</v>
      </c>
      <c r="C16" s="37" t="str">
        <f>"X"</f>
        <v>X</v>
      </c>
      <c r="D16" s="37" t="str">
        <f>"X"</f>
        <v>X</v>
      </c>
      <c r="E16" s="38">
        <v>1570</v>
      </c>
      <c r="F16" s="38">
        <v>5558</v>
      </c>
    </row>
    <row r="17" spans="1:6" ht="15" customHeight="1">
      <c r="A17" s="39" t="s">
        <v>276</v>
      </c>
      <c r="B17" s="33" t="s">
        <v>285</v>
      </c>
      <c r="C17" s="37" t="str">
        <f>"X"</f>
        <v>X</v>
      </c>
      <c r="D17" s="37" t="str">
        <f>"X"</f>
        <v>X</v>
      </c>
      <c r="E17" s="38">
        <v>66</v>
      </c>
      <c r="F17" s="38">
        <v>502</v>
      </c>
    </row>
    <row r="18" spans="1:6" ht="15" customHeight="1">
      <c r="A18" s="39" t="s">
        <v>278</v>
      </c>
      <c r="B18" s="33" t="s">
        <v>286</v>
      </c>
      <c r="C18" s="37" t="str">
        <f>"X"</f>
        <v>X</v>
      </c>
      <c r="D18" s="37" t="str">
        <f>"X"</f>
        <v>X</v>
      </c>
      <c r="E18" s="38">
        <v>109</v>
      </c>
      <c r="F18" s="38">
        <v>629</v>
      </c>
    </row>
    <row r="19" spans="1:6" ht="44.25" customHeight="1">
      <c r="A19" s="36" t="s">
        <v>287</v>
      </c>
      <c r="B19" s="33" t="s">
        <v>288</v>
      </c>
      <c r="C19" s="38">
        <v>5</v>
      </c>
      <c r="D19" s="37" t="str">
        <f>"X"</f>
        <v>X</v>
      </c>
      <c r="E19" s="38">
        <v>89</v>
      </c>
      <c r="F19" s="38">
        <v>20310</v>
      </c>
    </row>
    <row r="20" spans="1:6" ht="15" customHeight="1">
      <c r="A20" s="39" t="s">
        <v>289</v>
      </c>
      <c r="B20" s="33" t="s">
        <v>290</v>
      </c>
      <c r="C20" s="38">
        <v>2</v>
      </c>
      <c r="D20" s="37" t="str">
        <f>"X"</f>
        <v>X</v>
      </c>
      <c r="E20" s="38">
        <v>57</v>
      </c>
      <c r="F20" s="38">
        <v>15263</v>
      </c>
    </row>
    <row r="21" spans="1:6" ht="15" customHeight="1">
      <c r="A21" s="40" t="s">
        <v>291</v>
      </c>
      <c r="B21" s="33" t="s">
        <v>292</v>
      </c>
      <c r="C21" s="38">
        <v>2</v>
      </c>
      <c r="D21" s="37" t="str">
        <f>"X"</f>
        <v>X</v>
      </c>
      <c r="E21" s="38">
        <v>57</v>
      </c>
      <c r="F21" s="38">
        <v>15263</v>
      </c>
    </row>
    <row r="22" spans="1:6" ht="15" customHeight="1">
      <c r="A22" s="39" t="s">
        <v>293</v>
      </c>
      <c r="B22" s="33" t="s">
        <v>294</v>
      </c>
      <c r="C22" s="38">
        <v>0</v>
      </c>
      <c r="D22" s="37" t="str">
        <f>"X"</f>
        <v>X</v>
      </c>
      <c r="E22" s="38">
        <v>0</v>
      </c>
      <c r="F22" s="38">
        <v>2080</v>
      </c>
    </row>
    <row r="23" spans="1:6" ht="15" customHeight="1">
      <c r="A23" s="40" t="s">
        <v>291</v>
      </c>
      <c r="B23" s="33" t="s">
        <v>295</v>
      </c>
      <c r="C23" s="38">
        <v>0</v>
      </c>
      <c r="D23" s="37" t="str">
        <f>"X"</f>
        <v>X</v>
      </c>
      <c r="E23" s="38">
        <v>0</v>
      </c>
      <c r="F23" s="38">
        <v>2080</v>
      </c>
    </row>
    <row r="24" spans="1:6" ht="15" customHeight="1">
      <c r="A24" s="39" t="s">
        <v>296</v>
      </c>
      <c r="B24" s="33" t="s">
        <v>297</v>
      </c>
      <c r="C24" s="38">
        <v>3</v>
      </c>
      <c r="D24" s="37" t="str">
        <f>"X"</f>
        <v>X</v>
      </c>
      <c r="E24" s="38">
        <v>31</v>
      </c>
      <c r="F24" s="38">
        <v>2968</v>
      </c>
    </row>
    <row r="25" spans="1:6" ht="15" customHeight="1">
      <c r="A25" s="40" t="s">
        <v>291</v>
      </c>
      <c r="B25" s="33" t="s">
        <v>298</v>
      </c>
      <c r="C25" s="38">
        <v>3</v>
      </c>
      <c r="D25" s="37" t="str">
        <f>"X"</f>
        <v>X</v>
      </c>
      <c r="E25" s="38">
        <v>31</v>
      </c>
      <c r="F25" s="38">
        <v>2968</v>
      </c>
    </row>
    <row r="26" spans="1:6" ht="53.25" customHeight="1">
      <c r="A26" s="36" t="s">
        <v>299</v>
      </c>
      <c r="B26" s="33" t="s">
        <v>300</v>
      </c>
      <c r="C26" s="38">
        <v>0</v>
      </c>
      <c r="D26" s="37" t="str">
        <f>"X"</f>
        <v>X</v>
      </c>
      <c r="E26" s="38">
        <v>0</v>
      </c>
      <c r="F26" s="38">
        <v>0</v>
      </c>
    </row>
    <row r="27" spans="1:6" ht="15" customHeight="1">
      <c r="A27" s="39" t="s">
        <v>274</v>
      </c>
      <c r="B27" s="33" t="s">
        <v>301</v>
      </c>
      <c r="C27" s="38">
        <v>0</v>
      </c>
      <c r="D27" s="37" t="str">
        <f>"X"</f>
        <v>X</v>
      </c>
      <c r="E27" s="38">
        <v>0</v>
      </c>
      <c r="F27" s="38">
        <v>0</v>
      </c>
    </row>
    <row r="28" spans="1:6" ht="15" customHeight="1">
      <c r="A28" s="39" t="s">
        <v>276</v>
      </c>
      <c r="B28" s="33" t="s">
        <v>302</v>
      </c>
      <c r="C28" s="38">
        <v>0</v>
      </c>
      <c r="D28" s="37" t="str">
        <f>"X"</f>
        <v>X</v>
      </c>
      <c r="E28" s="38">
        <v>0</v>
      </c>
      <c r="F28" s="38">
        <v>0</v>
      </c>
    </row>
    <row r="29" spans="1:6" ht="15" customHeight="1">
      <c r="A29" s="39" t="s">
        <v>278</v>
      </c>
      <c r="B29" s="33" t="s">
        <v>303</v>
      </c>
      <c r="C29" s="38">
        <v>0</v>
      </c>
      <c r="D29" s="37" t="str">
        <f>"X"</f>
        <v>X</v>
      </c>
      <c r="E29" s="38">
        <v>0</v>
      </c>
      <c r="F29" s="38">
        <v>0</v>
      </c>
    </row>
    <row r="30" spans="1:6" ht="44.25" customHeight="1">
      <c r="A30" s="36" t="s">
        <v>304</v>
      </c>
      <c r="B30" s="33" t="s">
        <v>305</v>
      </c>
      <c r="C30" s="37" t="str">
        <f>"X"</f>
        <v>X</v>
      </c>
      <c r="D30" s="37" t="str">
        <f>"X"</f>
        <v>X</v>
      </c>
      <c r="E30" s="38">
        <v>0</v>
      </c>
      <c r="F30" s="38">
        <v>742</v>
      </c>
    </row>
    <row r="31" spans="1:6" ht="15" customHeight="1">
      <c r="A31" s="39" t="s">
        <v>274</v>
      </c>
      <c r="B31" s="33" t="s">
        <v>306</v>
      </c>
      <c r="C31" s="37" t="str">
        <f>"X"</f>
        <v>X</v>
      </c>
      <c r="D31" s="37" t="str">
        <f>"X"</f>
        <v>X</v>
      </c>
      <c r="E31" s="38">
        <v>0</v>
      </c>
      <c r="F31" s="38">
        <v>741</v>
      </c>
    </row>
    <row r="32" spans="1:6" ht="15" customHeight="1">
      <c r="A32" s="39" t="s">
        <v>276</v>
      </c>
      <c r="B32" s="33" t="s">
        <v>307</v>
      </c>
      <c r="C32" s="37" t="str">
        <f>"X"</f>
        <v>X</v>
      </c>
      <c r="D32" s="37" t="str">
        <f>"X"</f>
        <v>X</v>
      </c>
      <c r="E32" s="38">
        <v>0</v>
      </c>
      <c r="F32" s="38">
        <v>0</v>
      </c>
    </row>
    <row r="33" spans="1:6" ht="15" customHeight="1">
      <c r="A33" s="39" t="s">
        <v>278</v>
      </c>
      <c r="B33" s="33" t="s">
        <v>308</v>
      </c>
      <c r="C33" s="37" t="str">
        <f>"X"</f>
        <v>X</v>
      </c>
      <c r="D33" s="37" t="str">
        <f>"X"</f>
        <v>X</v>
      </c>
      <c r="E33" s="38">
        <v>0</v>
      </c>
      <c r="F33" s="38">
        <v>1</v>
      </c>
    </row>
    <row r="34" spans="1:6" ht="53.25" customHeight="1">
      <c r="A34" s="36" t="s">
        <v>309</v>
      </c>
      <c r="B34" s="33" t="s">
        <v>310</v>
      </c>
      <c r="C34" s="38">
        <v>0</v>
      </c>
      <c r="D34" s="38">
        <v>1</v>
      </c>
      <c r="E34" s="38">
        <v>0</v>
      </c>
      <c r="F34" s="38">
        <v>0</v>
      </c>
    </row>
    <row r="35" spans="1:6" ht="44.25" customHeight="1">
      <c r="A35" s="36" t="s">
        <v>311</v>
      </c>
      <c r="B35" s="33" t="s">
        <v>312</v>
      </c>
      <c r="C35" s="38">
        <v>0</v>
      </c>
      <c r="D35" s="38">
        <v>53</v>
      </c>
      <c r="E35" s="38">
        <v>0</v>
      </c>
      <c r="F35" s="38">
        <v>443</v>
      </c>
    </row>
    <row r="36" spans="1:6" ht="15" customHeight="1">
      <c r="A36" s="39" t="s">
        <v>313</v>
      </c>
      <c r="B36" s="33" t="s">
        <v>314</v>
      </c>
      <c r="C36" s="38">
        <v>0</v>
      </c>
      <c r="D36" s="38">
        <v>50</v>
      </c>
      <c r="E36" s="38">
        <v>0</v>
      </c>
      <c r="F36" s="38">
        <v>294</v>
      </c>
    </row>
    <row r="37" spans="1:6" ht="15" customHeight="1">
      <c r="A37" s="39" t="s">
        <v>315</v>
      </c>
      <c r="B37" s="33" t="s">
        <v>316</v>
      </c>
      <c r="C37" s="38">
        <v>0</v>
      </c>
      <c r="D37" s="38">
        <v>7</v>
      </c>
      <c r="E37" s="38">
        <v>0</v>
      </c>
      <c r="F37" s="38">
        <v>214</v>
      </c>
    </row>
    <row r="38" spans="1:6" ht="15" customHeight="1">
      <c r="A38" s="39" t="s">
        <v>317</v>
      </c>
      <c r="B38" s="33" t="s">
        <v>318</v>
      </c>
      <c r="C38" s="38">
        <v>0</v>
      </c>
      <c r="D38" s="38">
        <v>49</v>
      </c>
      <c r="E38" s="38">
        <v>0</v>
      </c>
      <c r="F38" s="38">
        <v>425</v>
      </c>
    </row>
    <row r="39" spans="1:6" ht="44.25" customHeight="1">
      <c r="A39" s="36" t="s">
        <v>319</v>
      </c>
      <c r="B39" s="33" t="s">
        <v>320</v>
      </c>
      <c r="C39" s="37" t="str">
        <f>"X"</f>
        <v>X</v>
      </c>
      <c r="D39" s="37" t="str">
        <f>"X"</f>
        <v>X</v>
      </c>
      <c r="E39" s="38">
        <v>0</v>
      </c>
      <c r="F39" s="38">
        <v>742</v>
      </c>
    </row>
    <row r="40" spans="1:6" ht="15" customHeight="1">
      <c r="A40" s="39" t="s">
        <v>274</v>
      </c>
      <c r="B40" s="33" t="s">
        <v>321</v>
      </c>
      <c r="C40" s="37" t="str">
        <f>"X"</f>
        <v>X</v>
      </c>
      <c r="D40" s="37" t="str">
        <f>"X"</f>
        <v>X</v>
      </c>
      <c r="E40" s="38">
        <v>0</v>
      </c>
      <c r="F40" s="38">
        <v>741</v>
      </c>
    </row>
    <row r="41" spans="1:6" ht="15" customHeight="1">
      <c r="A41" s="39" t="s">
        <v>276</v>
      </c>
      <c r="B41" s="33" t="s">
        <v>322</v>
      </c>
      <c r="C41" s="37" t="str">
        <f>"X"</f>
        <v>X</v>
      </c>
      <c r="D41" s="37" t="str">
        <f>"X"</f>
        <v>X</v>
      </c>
      <c r="E41" s="38">
        <v>0</v>
      </c>
      <c r="F41" s="38">
        <v>0</v>
      </c>
    </row>
    <row r="42" spans="1:6" ht="15" customHeight="1">
      <c r="A42" s="39" t="s">
        <v>278</v>
      </c>
      <c r="B42" s="33" t="s">
        <v>323</v>
      </c>
      <c r="C42" s="37" t="str">
        <f>"X"</f>
        <v>X</v>
      </c>
      <c r="D42" s="37" t="str">
        <f>"X"</f>
        <v>X</v>
      </c>
      <c r="E42" s="38">
        <v>0</v>
      </c>
      <c r="F42" s="38">
        <v>1</v>
      </c>
    </row>
    <row r="43" spans="1:6" ht="44.25" customHeight="1">
      <c r="A43" s="36" t="s">
        <v>324</v>
      </c>
      <c r="B43" s="33" t="s">
        <v>325</v>
      </c>
      <c r="C43" s="38">
        <v>11</v>
      </c>
      <c r="D43" s="38">
        <v>37</v>
      </c>
      <c r="E43" s="38">
        <v>147</v>
      </c>
      <c r="F43" s="38">
        <v>151</v>
      </c>
    </row>
    <row r="44" spans="1:6" ht="15" customHeight="1">
      <c r="A44" s="39" t="s">
        <v>274</v>
      </c>
      <c r="B44" s="33" t="s">
        <v>326</v>
      </c>
      <c r="C44" s="38">
        <v>11</v>
      </c>
      <c r="D44" s="38">
        <v>37</v>
      </c>
      <c r="E44" s="38">
        <v>147</v>
      </c>
      <c r="F44" s="38">
        <v>151</v>
      </c>
    </row>
    <row r="45" spans="1:6" ht="15" customHeight="1">
      <c r="A45" s="39" t="s">
        <v>327</v>
      </c>
      <c r="B45" s="33" t="s">
        <v>328</v>
      </c>
      <c r="C45" s="38">
        <v>0</v>
      </c>
      <c r="D45" s="38">
        <v>0</v>
      </c>
      <c r="E45" s="38">
        <v>0</v>
      </c>
      <c r="F45" s="38">
        <v>0</v>
      </c>
    </row>
    <row r="46" spans="1:6" ht="15" customHeight="1">
      <c r="A46" s="39" t="s">
        <v>278</v>
      </c>
      <c r="B46" s="33" t="s">
        <v>329</v>
      </c>
      <c r="C46" s="38">
        <v>0</v>
      </c>
      <c r="D46" s="38">
        <v>0</v>
      </c>
      <c r="E46" s="38">
        <v>0</v>
      </c>
      <c r="F46" s="38">
        <v>0</v>
      </c>
    </row>
    <row r="47" spans="1:6" ht="44.25" customHeight="1">
      <c r="A47" s="36" t="s">
        <v>330</v>
      </c>
      <c r="B47" s="33" t="s">
        <v>331</v>
      </c>
      <c r="C47" s="37" t="str">
        <f>"X"</f>
        <v>X</v>
      </c>
      <c r="D47" s="37" t="str">
        <f>"X"</f>
        <v>X</v>
      </c>
      <c r="E47" s="38">
        <v>0</v>
      </c>
      <c r="F47" s="38">
        <v>0</v>
      </c>
    </row>
    <row r="48" spans="1:6" ht="15" customHeight="1">
      <c r="A48" s="39" t="s">
        <v>274</v>
      </c>
      <c r="B48" s="33" t="s">
        <v>332</v>
      </c>
      <c r="C48" s="37" t="str">
        <f>"X"</f>
        <v>X</v>
      </c>
      <c r="D48" s="37" t="str">
        <f>"X"</f>
        <v>X</v>
      </c>
      <c r="E48" s="38">
        <v>0</v>
      </c>
      <c r="F48" s="38">
        <v>0</v>
      </c>
    </row>
    <row r="49" spans="1:6" ht="15" customHeight="1">
      <c r="A49" s="39" t="s">
        <v>276</v>
      </c>
      <c r="B49" s="33" t="s">
        <v>333</v>
      </c>
      <c r="C49" s="37" t="str">
        <f>"X"</f>
        <v>X</v>
      </c>
      <c r="D49" s="37" t="str">
        <f>"X"</f>
        <v>X</v>
      </c>
      <c r="E49" s="38">
        <v>0</v>
      </c>
      <c r="F49" s="38">
        <v>0</v>
      </c>
    </row>
    <row r="50" spans="1:6" ht="15" customHeight="1">
      <c r="A50" s="39" t="s">
        <v>278</v>
      </c>
      <c r="B50" s="33" t="s">
        <v>334</v>
      </c>
      <c r="C50" s="37" t="str">
        <f>"X"</f>
        <v>X</v>
      </c>
      <c r="D50" s="37" t="str">
        <f>"X"</f>
        <v>X</v>
      </c>
      <c r="E50" s="38">
        <v>0</v>
      </c>
      <c r="F50" s="38">
        <v>0</v>
      </c>
    </row>
    <row r="51" spans="1:6" ht="44.25" customHeight="1">
      <c r="A51" s="36" t="s">
        <v>335</v>
      </c>
      <c r="B51" s="33" t="s">
        <v>336</v>
      </c>
      <c r="C51" s="38">
        <v>0</v>
      </c>
      <c r="D51" s="38">
        <v>0</v>
      </c>
      <c r="E51" s="38">
        <v>0</v>
      </c>
      <c r="F51" s="38">
        <v>0</v>
      </c>
    </row>
    <row r="52" spans="1:6" ht="15" customHeight="1">
      <c r="A52" s="39" t="s">
        <v>274</v>
      </c>
      <c r="B52" s="33" t="s">
        <v>337</v>
      </c>
      <c r="C52" s="38">
        <v>0</v>
      </c>
      <c r="D52" s="38">
        <v>0</v>
      </c>
      <c r="E52" s="38">
        <v>0</v>
      </c>
      <c r="F52" s="38">
        <v>0</v>
      </c>
    </row>
    <row r="53" spans="1:6" ht="15" customHeight="1">
      <c r="A53" s="39" t="s">
        <v>276</v>
      </c>
      <c r="B53" s="33" t="s">
        <v>338</v>
      </c>
      <c r="C53" s="38">
        <v>0</v>
      </c>
      <c r="D53" s="38">
        <v>0</v>
      </c>
      <c r="E53" s="38">
        <v>0</v>
      </c>
      <c r="F53" s="38">
        <v>0</v>
      </c>
    </row>
    <row r="54" spans="1:6" ht="15" customHeight="1">
      <c r="A54" s="39" t="s">
        <v>278</v>
      </c>
      <c r="B54" s="33" t="s">
        <v>339</v>
      </c>
      <c r="C54" s="38">
        <v>0</v>
      </c>
      <c r="D54" s="38">
        <v>0</v>
      </c>
      <c r="E54" s="38">
        <v>0</v>
      </c>
      <c r="F54" s="38">
        <v>0</v>
      </c>
    </row>
    <row r="55" spans="1:6" ht="34.5" customHeight="1">
      <c r="A55" s="36" t="s">
        <v>340</v>
      </c>
      <c r="B55" s="33" t="s">
        <v>341</v>
      </c>
      <c r="C55" s="38">
        <v>0</v>
      </c>
      <c r="D55" s="38">
        <v>0</v>
      </c>
      <c r="E55" s="38">
        <v>0</v>
      </c>
      <c r="F55" s="38">
        <v>0</v>
      </c>
    </row>
    <row r="56" spans="1:6" ht="15" customHeight="1">
      <c r="A56" s="39" t="s">
        <v>274</v>
      </c>
      <c r="B56" s="33" t="s">
        <v>342</v>
      </c>
      <c r="C56" s="38">
        <v>0</v>
      </c>
      <c r="D56" s="38">
        <v>0</v>
      </c>
      <c r="E56" s="38">
        <v>0</v>
      </c>
      <c r="F56" s="38">
        <v>0</v>
      </c>
    </row>
    <row r="57" spans="1:6" ht="15" customHeight="1">
      <c r="A57" s="39" t="s">
        <v>276</v>
      </c>
      <c r="B57" s="33" t="s">
        <v>343</v>
      </c>
      <c r="C57" s="38">
        <v>0</v>
      </c>
      <c r="D57" s="38">
        <v>0</v>
      </c>
      <c r="E57" s="38">
        <v>0</v>
      </c>
      <c r="F57" s="38">
        <v>0</v>
      </c>
    </row>
    <row r="58" spans="1:6" ht="15" customHeight="1">
      <c r="A58" s="39" t="s">
        <v>278</v>
      </c>
      <c r="B58" s="33" t="s">
        <v>344</v>
      </c>
      <c r="C58" s="38">
        <v>0</v>
      </c>
      <c r="D58" s="38">
        <v>0</v>
      </c>
      <c r="E58" s="38">
        <v>0</v>
      </c>
      <c r="F58" s="38">
        <v>0</v>
      </c>
    </row>
    <row r="59" spans="1:6" ht="44.25" customHeight="1">
      <c r="A59" s="36" t="s">
        <v>345</v>
      </c>
      <c r="B59" s="33" t="s">
        <v>346</v>
      </c>
      <c r="C59" s="37" t="str">
        <f>"X"</f>
        <v>X</v>
      </c>
      <c r="D59" s="37" t="str">
        <f>"X"</f>
        <v>X</v>
      </c>
      <c r="E59" s="38">
        <v>0</v>
      </c>
      <c r="F59" s="38">
        <v>15</v>
      </c>
    </row>
    <row r="60" spans="1:6" ht="15" customHeight="1">
      <c r="A60" s="39" t="s">
        <v>274</v>
      </c>
      <c r="B60" s="33" t="s">
        <v>347</v>
      </c>
      <c r="C60" s="37" t="str">
        <f>"X"</f>
        <v>X</v>
      </c>
      <c r="D60" s="37" t="str">
        <f>"X"</f>
        <v>X</v>
      </c>
      <c r="E60" s="38">
        <v>0</v>
      </c>
      <c r="F60" s="38">
        <v>15</v>
      </c>
    </row>
    <row r="61" spans="1:6" ht="15" customHeight="1">
      <c r="A61" s="39" t="s">
        <v>276</v>
      </c>
      <c r="B61" s="33" t="s">
        <v>348</v>
      </c>
      <c r="C61" s="37" t="str">
        <f>"X"</f>
        <v>X</v>
      </c>
      <c r="D61" s="37" t="str">
        <f>"X"</f>
        <v>X</v>
      </c>
      <c r="E61" s="38">
        <v>0</v>
      </c>
      <c r="F61" s="38">
        <v>0</v>
      </c>
    </row>
    <row r="62" spans="1:6" ht="15" customHeight="1">
      <c r="A62" s="39" t="s">
        <v>278</v>
      </c>
      <c r="B62" s="33" t="s">
        <v>349</v>
      </c>
      <c r="C62" s="37" t="str">
        <f>"X"</f>
        <v>X</v>
      </c>
      <c r="D62" s="37" t="str">
        <f>"X"</f>
        <v>X</v>
      </c>
      <c r="E62" s="38">
        <v>0</v>
      </c>
      <c r="F62" s="38">
        <v>0</v>
      </c>
    </row>
    <row r="63" spans="1:6" ht="53.25" customHeight="1">
      <c r="A63" s="36" t="s">
        <v>350</v>
      </c>
      <c r="B63" s="33" t="s">
        <v>351</v>
      </c>
      <c r="C63" s="38">
        <v>0</v>
      </c>
      <c r="D63" s="38">
        <v>0</v>
      </c>
      <c r="E63" s="38">
        <v>0</v>
      </c>
      <c r="F63" s="38">
        <v>0</v>
      </c>
    </row>
    <row r="64" spans="1:6" ht="15" customHeight="1">
      <c r="A64" s="39" t="s">
        <v>274</v>
      </c>
      <c r="B64" s="33" t="s">
        <v>352</v>
      </c>
      <c r="C64" s="38">
        <v>0</v>
      </c>
      <c r="D64" s="38">
        <v>0</v>
      </c>
      <c r="E64" s="38">
        <v>0</v>
      </c>
      <c r="F64" s="38">
        <v>0</v>
      </c>
    </row>
    <row r="65" spans="1:6" ht="15" customHeight="1">
      <c r="A65" s="39" t="s">
        <v>276</v>
      </c>
      <c r="B65" s="33" t="s">
        <v>353</v>
      </c>
      <c r="C65" s="38">
        <v>0</v>
      </c>
      <c r="D65" s="38">
        <v>0</v>
      </c>
      <c r="E65" s="38">
        <v>0</v>
      </c>
      <c r="F65" s="38">
        <v>0</v>
      </c>
    </row>
    <row r="66" spans="1:6" ht="15" customHeight="1">
      <c r="A66" s="39" t="s">
        <v>278</v>
      </c>
      <c r="B66" s="33" t="s">
        <v>354</v>
      </c>
      <c r="C66" s="38">
        <v>0</v>
      </c>
      <c r="D66" s="38">
        <v>0</v>
      </c>
      <c r="E66" s="38">
        <v>0</v>
      </c>
      <c r="F66" s="38">
        <v>0</v>
      </c>
    </row>
    <row r="67" spans="1:6" ht="44.25" customHeight="1">
      <c r="A67" s="36" t="s">
        <v>355</v>
      </c>
      <c r="B67" s="33" t="s">
        <v>356</v>
      </c>
      <c r="C67" s="38">
        <v>0</v>
      </c>
      <c r="D67" s="38">
        <v>69</v>
      </c>
      <c r="E67" s="38">
        <v>0</v>
      </c>
      <c r="F67" s="38">
        <v>1009</v>
      </c>
    </row>
    <row r="68" spans="1:6" ht="15" customHeight="1">
      <c r="A68" s="39" t="s">
        <v>274</v>
      </c>
      <c r="B68" s="33" t="s">
        <v>357</v>
      </c>
      <c r="C68" s="38">
        <v>0</v>
      </c>
      <c r="D68" s="38">
        <v>67</v>
      </c>
      <c r="E68" s="38">
        <v>0</v>
      </c>
      <c r="F68" s="38">
        <v>813</v>
      </c>
    </row>
    <row r="69" spans="1:6" ht="15" customHeight="1">
      <c r="A69" s="39" t="s">
        <v>276</v>
      </c>
      <c r="B69" s="33" t="s">
        <v>358</v>
      </c>
      <c r="C69" s="38">
        <v>0</v>
      </c>
      <c r="D69" s="38">
        <v>2</v>
      </c>
      <c r="E69" s="38">
        <v>0</v>
      </c>
      <c r="F69" s="38">
        <v>196</v>
      </c>
    </row>
    <row r="70" spans="1:6" ht="15" customHeight="1">
      <c r="A70" s="39" t="s">
        <v>278</v>
      </c>
      <c r="B70" s="33" t="s">
        <v>359</v>
      </c>
      <c r="C70" s="38">
        <v>0</v>
      </c>
      <c r="D70" s="38">
        <v>2</v>
      </c>
      <c r="E70" s="38">
        <v>0</v>
      </c>
      <c r="F70" s="38">
        <v>196</v>
      </c>
    </row>
    <row r="71" spans="1:6" ht="44.25" customHeight="1">
      <c r="A71" s="36" t="s">
        <v>360</v>
      </c>
      <c r="B71" s="33" t="s">
        <v>361</v>
      </c>
      <c r="C71" s="38">
        <v>0</v>
      </c>
      <c r="D71" s="38">
        <v>109</v>
      </c>
      <c r="E71" s="38">
        <v>0</v>
      </c>
      <c r="F71" s="38">
        <v>964</v>
      </c>
    </row>
    <row r="72" spans="1:6" ht="15" customHeight="1">
      <c r="A72" s="39" t="s">
        <v>274</v>
      </c>
      <c r="B72" s="33" t="s">
        <v>362</v>
      </c>
      <c r="C72" s="38">
        <v>0</v>
      </c>
      <c r="D72" s="38">
        <v>106</v>
      </c>
      <c r="E72" s="38">
        <v>0</v>
      </c>
      <c r="F72" s="38">
        <v>759</v>
      </c>
    </row>
    <row r="73" spans="1:6" ht="15" customHeight="1">
      <c r="A73" s="39" t="s">
        <v>276</v>
      </c>
      <c r="B73" s="33" t="s">
        <v>363</v>
      </c>
      <c r="C73" s="38">
        <v>0</v>
      </c>
      <c r="D73" s="38">
        <v>3</v>
      </c>
      <c r="E73" s="38">
        <v>0</v>
      </c>
      <c r="F73" s="38">
        <v>205</v>
      </c>
    </row>
    <row r="74" spans="1:6" ht="15" customHeight="1">
      <c r="A74" s="39" t="s">
        <v>278</v>
      </c>
      <c r="B74" s="33" t="s">
        <v>364</v>
      </c>
      <c r="C74" s="38">
        <v>0</v>
      </c>
      <c r="D74" s="38">
        <v>3</v>
      </c>
      <c r="E74" s="38">
        <v>0</v>
      </c>
      <c r="F74" s="38">
        <v>205</v>
      </c>
    </row>
    <row r="75" spans="1:6" ht="34.5" customHeight="1">
      <c r="A75" s="36" t="s">
        <v>365</v>
      </c>
      <c r="B75" s="33" t="s">
        <v>366</v>
      </c>
      <c r="C75" s="38">
        <v>263</v>
      </c>
      <c r="D75" s="38">
        <v>1825</v>
      </c>
      <c r="E75" s="38">
        <v>8305</v>
      </c>
      <c r="F75" s="38">
        <v>33723</v>
      </c>
    </row>
    <row r="76" spans="1:6" ht="15" customHeight="1">
      <c r="A76" s="39" t="s">
        <v>367</v>
      </c>
      <c r="B76" s="33" t="s">
        <v>368</v>
      </c>
      <c r="C76" s="38">
        <v>263</v>
      </c>
      <c r="D76" s="38">
        <v>1825</v>
      </c>
      <c r="E76" s="38">
        <v>8305</v>
      </c>
      <c r="F76" s="38">
        <v>33723</v>
      </c>
    </row>
    <row r="77" spans="1:6" ht="15" customHeight="1">
      <c r="A77" s="39" t="s">
        <v>369</v>
      </c>
      <c r="B77" s="33" t="s">
        <v>370</v>
      </c>
      <c r="C77" s="38">
        <v>263</v>
      </c>
      <c r="D77" s="38">
        <v>1825</v>
      </c>
      <c r="E77" s="38">
        <v>8305</v>
      </c>
      <c r="F77" s="38">
        <v>33723</v>
      </c>
    </row>
    <row r="78" spans="1:6" ht="24.75" customHeight="1">
      <c r="A78" s="36" t="s">
        <v>371</v>
      </c>
      <c r="B78" s="33" t="s">
        <v>372</v>
      </c>
      <c r="C78" s="38">
        <v>0</v>
      </c>
      <c r="D78" s="38">
        <v>2</v>
      </c>
      <c r="E78" s="38">
        <v>0</v>
      </c>
      <c r="F78" s="38">
        <v>4</v>
      </c>
    </row>
    <row r="79" spans="1:6" ht="44.25" customHeight="1">
      <c r="A79" s="36" t="s">
        <v>373</v>
      </c>
      <c r="B79" s="33" t="s">
        <v>374</v>
      </c>
      <c r="C79" s="38">
        <v>0</v>
      </c>
      <c r="D79" s="37" t="str">
        <f>"X"</f>
        <v>X</v>
      </c>
      <c r="E79" s="38">
        <v>0</v>
      </c>
      <c r="F79" s="38">
        <v>582</v>
      </c>
    </row>
    <row r="80" spans="1:6" ht="15" customHeight="1">
      <c r="A80" s="39" t="s">
        <v>289</v>
      </c>
      <c r="B80" s="33" t="s">
        <v>375</v>
      </c>
      <c r="C80" s="38">
        <v>0</v>
      </c>
      <c r="D80" s="37" t="str">
        <f>"X"</f>
        <v>X</v>
      </c>
      <c r="E80" s="38">
        <v>0</v>
      </c>
      <c r="F80" s="38">
        <v>550</v>
      </c>
    </row>
    <row r="81" spans="1:6" ht="15" customHeight="1">
      <c r="A81" s="40" t="s">
        <v>376</v>
      </c>
      <c r="B81" s="33" t="s">
        <v>377</v>
      </c>
      <c r="C81" s="38">
        <v>0</v>
      </c>
      <c r="D81" s="37" t="str">
        <f>"X"</f>
        <v>X</v>
      </c>
      <c r="E81" s="38">
        <v>0</v>
      </c>
      <c r="F81" s="38">
        <v>0</v>
      </c>
    </row>
    <row r="82" spans="1:6" ht="15" customHeight="1">
      <c r="A82" s="39" t="s">
        <v>293</v>
      </c>
      <c r="B82" s="33" t="s">
        <v>378</v>
      </c>
      <c r="C82" s="38">
        <v>0</v>
      </c>
      <c r="D82" s="37" t="str">
        <f>"X"</f>
        <v>X</v>
      </c>
      <c r="E82" s="38">
        <v>0</v>
      </c>
      <c r="F82" s="38">
        <v>0</v>
      </c>
    </row>
    <row r="83" spans="1:6" ht="15" customHeight="1">
      <c r="A83" s="40" t="s">
        <v>376</v>
      </c>
      <c r="B83" s="33" t="s">
        <v>379</v>
      </c>
      <c r="C83" s="38">
        <v>0</v>
      </c>
      <c r="D83" s="37" t="str">
        <f>"X"</f>
        <v>X</v>
      </c>
      <c r="E83" s="38">
        <v>0</v>
      </c>
      <c r="F83" s="38">
        <v>0</v>
      </c>
    </row>
    <row r="84" spans="1:6" ht="15" customHeight="1">
      <c r="A84" s="39" t="s">
        <v>296</v>
      </c>
      <c r="B84" s="33" t="s">
        <v>380</v>
      </c>
      <c r="C84" s="38">
        <v>0</v>
      </c>
      <c r="D84" s="37" t="str">
        <f>"X"</f>
        <v>X</v>
      </c>
      <c r="E84" s="38">
        <v>0</v>
      </c>
      <c r="F84" s="38">
        <v>31</v>
      </c>
    </row>
    <row r="85" spans="1:6" ht="15" customHeight="1">
      <c r="A85" s="40" t="s">
        <v>376</v>
      </c>
      <c r="B85" s="33" t="s">
        <v>381</v>
      </c>
      <c r="C85" s="38">
        <v>0</v>
      </c>
      <c r="D85" s="37" t="str">
        <f>"X"</f>
        <v>X</v>
      </c>
      <c r="E85" s="38">
        <v>0</v>
      </c>
      <c r="F85" s="38">
        <v>0</v>
      </c>
    </row>
    <row r="86" spans="1:6" ht="24.75" customHeight="1">
      <c r="A86" s="36" t="s">
        <v>382</v>
      </c>
      <c r="B86" s="33" t="s">
        <v>383</v>
      </c>
      <c r="C86" s="38">
        <v>0</v>
      </c>
      <c r="D86" s="38">
        <v>0</v>
      </c>
      <c r="E86" s="38">
        <v>0</v>
      </c>
      <c r="F86" s="38">
        <v>0</v>
      </c>
    </row>
    <row r="87" spans="1:6" ht="24.75" customHeight="1">
      <c r="A87" s="36" t="s">
        <v>384</v>
      </c>
      <c r="B87" s="33" t="s">
        <v>385</v>
      </c>
      <c r="C87" s="37" t="str">
        <f>"X"</f>
        <v>X</v>
      </c>
      <c r="D87" s="37" t="str">
        <f>"X"</f>
        <v>X</v>
      </c>
      <c r="E87" s="38">
        <v>0</v>
      </c>
      <c r="F87" s="38">
        <v>228</v>
      </c>
    </row>
    <row r="88" spans="1:6" ht="15" customHeight="1">
      <c r="A88" s="39" t="s">
        <v>274</v>
      </c>
      <c r="B88" s="33" t="s">
        <v>386</v>
      </c>
      <c r="C88" s="37" t="str">
        <f>"X"</f>
        <v>X</v>
      </c>
      <c r="D88" s="37" t="str">
        <f>"X"</f>
        <v>X</v>
      </c>
      <c r="E88" s="38">
        <v>0</v>
      </c>
      <c r="F88" s="38">
        <v>204</v>
      </c>
    </row>
    <row r="89" spans="1:6" ht="15" customHeight="1">
      <c r="A89" s="39" t="s">
        <v>276</v>
      </c>
      <c r="B89" s="33" t="s">
        <v>387</v>
      </c>
      <c r="C89" s="37" t="str">
        <f>"X"</f>
        <v>X</v>
      </c>
      <c r="D89" s="37" t="str">
        <f>"X"</f>
        <v>X</v>
      </c>
      <c r="E89" s="38">
        <v>0</v>
      </c>
      <c r="F89" s="38">
        <v>0</v>
      </c>
    </row>
    <row r="90" spans="1:6" ht="15" customHeight="1">
      <c r="A90" s="39" t="s">
        <v>278</v>
      </c>
      <c r="B90" s="33" t="s">
        <v>388</v>
      </c>
      <c r="C90" s="37" t="str">
        <f>"X"</f>
        <v>X</v>
      </c>
      <c r="D90" s="37" t="str">
        <f>"X"</f>
        <v>X</v>
      </c>
      <c r="E90" s="38">
        <v>0</v>
      </c>
      <c r="F90" s="38">
        <v>24</v>
      </c>
    </row>
    <row r="91" spans="1:6" ht="24.75" customHeight="1">
      <c r="A91" s="36" t="s">
        <v>389</v>
      </c>
      <c r="B91" s="33" t="s">
        <v>390</v>
      </c>
      <c r="C91" s="37" t="str">
        <f>"X"</f>
        <v>X</v>
      </c>
      <c r="D91" s="37" t="str">
        <f>"X"</f>
        <v>X</v>
      </c>
      <c r="E91" s="38">
        <v>0</v>
      </c>
      <c r="F91" s="38">
        <v>562</v>
      </c>
    </row>
    <row r="92" spans="1:6" ht="15" customHeight="1">
      <c r="A92" s="39" t="s">
        <v>274</v>
      </c>
      <c r="B92" s="33" t="s">
        <v>391</v>
      </c>
      <c r="C92" s="37" t="str">
        <f>"X"</f>
        <v>X</v>
      </c>
      <c r="D92" s="37" t="str">
        <f>"X"</f>
        <v>X</v>
      </c>
      <c r="E92" s="38">
        <v>0</v>
      </c>
      <c r="F92" s="38">
        <v>550</v>
      </c>
    </row>
    <row r="93" spans="1:6" ht="15" customHeight="1">
      <c r="A93" s="39" t="s">
        <v>276</v>
      </c>
      <c r="B93" s="33" t="s">
        <v>392</v>
      </c>
      <c r="C93" s="37" t="str">
        <f>"X"</f>
        <v>X</v>
      </c>
      <c r="D93" s="37" t="str">
        <f>"X"</f>
        <v>X</v>
      </c>
      <c r="E93" s="38">
        <v>0</v>
      </c>
      <c r="F93" s="38">
        <v>12</v>
      </c>
    </row>
    <row r="94" spans="1:6" ht="15" customHeight="1">
      <c r="A94" s="39" t="s">
        <v>278</v>
      </c>
      <c r="B94" s="33" t="s">
        <v>393</v>
      </c>
      <c r="C94" s="37" t="str">
        <f>"X"</f>
        <v>X</v>
      </c>
      <c r="D94" s="37" t="str">
        <f>"X"</f>
        <v>X</v>
      </c>
      <c r="E94" s="38">
        <v>0</v>
      </c>
      <c r="F94" s="38">
        <v>1</v>
      </c>
    </row>
    <row r="95" spans="1:6" ht="15" customHeight="1">
      <c r="A95" s="36" t="s">
        <v>39</v>
      </c>
      <c r="B95" s="33" t="s">
        <v>394</v>
      </c>
      <c r="C95" s="38">
        <v>22998</v>
      </c>
      <c r="D95" s="38">
        <v>6072</v>
      </c>
      <c r="E95" s="38">
        <v>115410</v>
      </c>
      <c r="F95" s="38">
        <v>288326</v>
      </c>
    </row>
  </sheetData>
  <mergeCells count="3">
    <mergeCell ref="E3:F3"/>
    <mergeCell ref="A1:F1"/>
    <mergeCell ref="C3:D3"/>
  </mergeCells>
  <printOptions/>
  <pageMargins left="0.7" right="0.7" top="0.75" bottom="0.75" header="0.39" footer="0.39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showGridLines="0" showRowColHeaders="0" workbookViewId="0" topLeftCell="A1">
      <pane xSplit="2" ySplit="5" topLeftCell="C6" activePane="topLeft" state="frozen"/>
    </sheetView>
  </sheetViews>
  <sheetFormatPr defaultColWidth="10.140625" defaultRowHeight="14.25" customHeight="1"/>
  <cols>
    <col min="1" max="1" width="53.8515625" style="0" customWidth="1"/>
    <col min="2" max="2" width="10.7109375" style="0" customWidth="1"/>
    <col min="3" max="6" width="13.421875" style="0" customWidth="1"/>
  </cols>
  <sheetData>
    <row r="1" spans="1:6" ht="39.75" customHeight="1">
      <c r="A1" s="30" t="s">
        <v>193</v>
      </c>
      <c r="B1" s="30"/>
      <c r="C1" s="30"/>
      <c r="D1" s="30"/>
      <c r="E1" s="30"/>
      <c r="F1" s="30"/>
    </row>
    <row r="2" spans="1:6" ht="13.5" customHeight="1">
      <c r="A2" s="31"/>
      <c r="B2" s="31"/>
      <c r="C2" s="31"/>
      <c r="D2" s="31"/>
      <c r="E2" s="31"/>
      <c r="F2" s="31"/>
    </row>
    <row r="3" spans="1:6" ht="15" customHeight="1">
      <c r="A3" s="32"/>
      <c r="B3" s="32"/>
      <c r="C3" s="33" t="s">
        <v>194</v>
      </c>
      <c r="D3" s="33"/>
      <c r="E3" s="33" t="s">
        <v>195</v>
      </c>
      <c r="F3" s="33"/>
    </row>
    <row r="4" spans="1:6" ht="24.75" customHeight="1">
      <c r="A4" s="34"/>
      <c r="B4" s="35" t="str">
        <f>"Код строки"</f>
        <v>Код строки</v>
      </c>
      <c r="C4" s="33" t="s">
        <v>3</v>
      </c>
      <c r="D4" s="33" t="s">
        <v>4</v>
      </c>
      <c r="E4" s="33" t="s">
        <v>3</v>
      </c>
      <c r="F4" s="33" t="s">
        <v>4</v>
      </c>
    </row>
    <row r="5" spans="1:6" ht="15" customHeight="1">
      <c r="A5" s="33" t="str">
        <f>"А"</f>
        <v>А</v>
      </c>
      <c r="B5" s="33" t="str">
        <f>"Б"</f>
        <v>Б</v>
      </c>
      <c r="C5" s="33" t="s">
        <v>5</v>
      </c>
      <c r="D5" s="33" t="s">
        <v>6</v>
      </c>
      <c r="E5" s="33" t="s">
        <v>7</v>
      </c>
      <c r="F5" s="33" t="s">
        <v>8</v>
      </c>
    </row>
    <row r="6" spans="1:6" ht="34.5" customHeight="1">
      <c r="A6" s="36" t="s">
        <v>196</v>
      </c>
      <c r="B6" s="33" t="s">
        <v>197</v>
      </c>
      <c r="C6" s="37" t="str">
        <f>"X"</f>
        <v>X</v>
      </c>
      <c r="D6" s="37" t="str">
        <f>"X"</f>
        <v>X</v>
      </c>
      <c r="E6" s="38">
        <v>7</v>
      </c>
      <c r="F6" s="38">
        <v>2254</v>
      </c>
    </row>
    <row r="7" spans="1:6" ht="24.75" customHeight="1">
      <c r="A7" s="36" t="s">
        <v>198</v>
      </c>
      <c r="B7" s="33" t="s">
        <v>199</v>
      </c>
      <c r="C7" s="38">
        <v>315</v>
      </c>
      <c r="D7" s="37" t="str">
        <f>"X"</f>
        <v>X</v>
      </c>
      <c r="E7" s="38">
        <v>4060</v>
      </c>
      <c r="F7" s="37" t="str">
        <f>"X"</f>
        <v>X</v>
      </c>
    </row>
    <row r="8" spans="1:6" ht="34.5" customHeight="1">
      <c r="A8" s="36" t="s">
        <v>75</v>
      </c>
      <c r="B8" s="33" t="s">
        <v>200</v>
      </c>
      <c r="C8" s="38">
        <v>0</v>
      </c>
      <c r="D8" s="37" t="str">
        <f>"X"</f>
        <v>X</v>
      </c>
      <c r="E8" s="38">
        <v>0</v>
      </c>
      <c r="F8" s="37" t="str">
        <f>"X"</f>
        <v>X</v>
      </c>
    </row>
    <row r="9" spans="1:6" ht="24.75" customHeight="1">
      <c r="A9" s="36" t="s">
        <v>77</v>
      </c>
      <c r="B9" s="33" t="s">
        <v>201</v>
      </c>
      <c r="C9" s="38">
        <v>0</v>
      </c>
      <c r="D9" s="37" t="str">
        <f>"X"</f>
        <v>X</v>
      </c>
      <c r="E9" s="38">
        <v>0</v>
      </c>
      <c r="F9" s="37" t="str">
        <f>"X"</f>
        <v>X</v>
      </c>
    </row>
    <row r="10" spans="1:6" ht="24.75" customHeight="1">
      <c r="A10" s="36" t="s">
        <v>202</v>
      </c>
      <c r="B10" s="33" t="s">
        <v>203</v>
      </c>
      <c r="C10" s="37" t="str">
        <f>"X"</f>
        <v>X</v>
      </c>
      <c r="D10" s="37" t="str">
        <f>"X"</f>
        <v>X</v>
      </c>
      <c r="E10" s="38">
        <v>109728</v>
      </c>
      <c r="F10" s="37" t="str">
        <f>"X"</f>
        <v>X</v>
      </c>
    </row>
    <row r="11" spans="1:6" ht="24.75" customHeight="1">
      <c r="A11" s="36" t="s">
        <v>204</v>
      </c>
      <c r="B11" s="33" t="s">
        <v>205</v>
      </c>
      <c r="C11" s="37" t="str">
        <f>"X"</f>
        <v>X</v>
      </c>
      <c r="D11" s="37" t="str">
        <f>"X"</f>
        <v>X</v>
      </c>
      <c r="E11" s="38">
        <v>195</v>
      </c>
      <c r="F11" s="38">
        <v>40</v>
      </c>
    </row>
    <row r="12" spans="1:6" ht="34.5" customHeight="1">
      <c r="A12" s="36" t="s">
        <v>206</v>
      </c>
      <c r="B12" s="33" t="s">
        <v>207</v>
      </c>
      <c r="C12" s="37" t="str">
        <f>"X"</f>
        <v>X</v>
      </c>
      <c r="D12" s="37" t="str">
        <f>"X"</f>
        <v>X</v>
      </c>
      <c r="E12" s="38">
        <v>0</v>
      </c>
      <c r="F12" s="38">
        <v>0</v>
      </c>
    </row>
    <row r="13" spans="1:6" ht="15" customHeight="1">
      <c r="A13" s="36" t="s">
        <v>85</v>
      </c>
      <c r="B13" s="33" t="s">
        <v>208</v>
      </c>
      <c r="C13" s="37" t="str">
        <f>"X"</f>
        <v>X</v>
      </c>
      <c r="D13" s="37" t="str">
        <f>"X"</f>
        <v>X</v>
      </c>
      <c r="E13" s="38">
        <v>0</v>
      </c>
      <c r="F13" s="37" t="str">
        <f>"X"</f>
        <v>X</v>
      </c>
    </row>
    <row r="14" spans="1:6" ht="24.75" customHeight="1">
      <c r="A14" s="36" t="s">
        <v>87</v>
      </c>
      <c r="B14" s="33" t="s">
        <v>209</v>
      </c>
      <c r="C14" s="37" t="str">
        <f>"X"</f>
        <v>X</v>
      </c>
      <c r="D14" s="37" t="str">
        <f>"X"</f>
        <v>X</v>
      </c>
      <c r="E14" s="38">
        <v>4498</v>
      </c>
      <c r="F14" s="37" t="str">
        <f>"X"</f>
        <v>X</v>
      </c>
    </row>
    <row r="15" spans="1:6" ht="24.75" customHeight="1">
      <c r="A15" s="36" t="s">
        <v>210</v>
      </c>
      <c r="B15" s="33" t="s">
        <v>211</v>
      </c>
      <c r="C15" s="38">
        <v>0</v>
      </c>
      <c r="D15" s="38">
        <v>0</v>
      </c>
      <c r="E15" s="38">
        <v>0</v>
      </c>
      <c r="F15" s="38">
        <v>0</v>
      </c>
    </row>
    <row r="16" spans="1:6" ht="24.75" customHeight="1">
      <c r="A16" s="36" t="s">
        <v>212</v>
      </c>
      <c r="B16" s="33" t="s">
        <v>213</v>
      </c>
      <c r="C16" s="37" t="str">
        <f>"X"</f>
        <v>X</v>
      </c>
      <c r="D16" s="37" t="str">
        <f>"X"</f>
        <v>X</v>
      </c>
      <c r="E16" s="38">
        <v>0</v>
      </c>
      <c r="F16" s="38">
        <v>0</v>
      </c>
    </row>
    <row r="17" spans="1:6" ht="24.75" customHeight="1">
      <c r="A17" s="36" t="s">
        <v>89</v>
      </c>
      <c r="B17" s="33" t="s">
        <v>214</v>
      </c>
      <c r="C17" s="37" t="str">
        <f>"X"</f>
        <v>X</v>
      </c>
      <c r="D17" s="37" t="str">
        <f>"X"</f>
        <v>X</v>
      </c>
      <c r="E17" s="38">
        <v>74</v>
      </c>
      <c r="F17" s="38">
        <v>2068</v>
      </c>
    </row>
    <row r="18" spans="1:6" ht="24.75" customHeight="1">
      <c r="A18" s="36" t="s">
        <v>91</v>
      </c>
      <c r="B18" s="33" t="s">
        <v>215</v>
      </c>
      <c r="C18" s="38">
        <v>94</v>
      </c>
      <c r="D18" s="38">
        <v>132</v>
      </c>
      <c r="E18" s="38">
        <v>1954</v>
      </c>
      <c r="F18" s="38">
        <v>704</v>
      </c>
    </row>
    <row r="19" spans="1:6" ht="15" customHeight="1">
      <c r="A19" s="36" t="s">
        <v>93</v>
      </c>
      <c r="B19" s="33" t="s">
        <v>216</v>
      </c>
      <c r="C19" s="38">
        <v>269</v>
      </c>
      <c r="D19" s="37" t="str">
        <f>"X"</f>
        <v>X</v>
      </c>
      <c r="E19" s="38">
        <v>1777</v>
      </c>
      <c r="F19" s="37" t="str">
        <f>"X"</f>
        <v>X</v>
      </c>
    </row>
    <row r="20" spans="1:6" ht="15" customHeight="1">
      <c r="A20" s="36" t="s">
        <v>95</v>
      </c>
      <c r="B20" s="33" t="s">
        <v>217</v>
      </c>
      <c r="C20" s="38">
        <v>0</v>
      </c>
      <c r="D20" s="38">
        <v>1262</v>
      </c>
      <c r="E20" s="38">
        <v>0</v>
      </c>
      <c r="F20" s="38">
        <v>38116</v>
      </c>
    </row>
    <row r="21" spans="1:6" ht="24.75" customHeight="1">
      <c r="A21" s="36" t="s">
        <v>103</v>
      </c>
      <c r="B21" s="33" t="s">
        <v>218</v>
      </c>
      <c r="C21" s="37" t="str">
        <f>"X"</f>
        <v>X</v>
      </c>
      <c r="D21" s="37" t="str">
        <f>"X"</f>
        <v>X</v>
      </c>
      <c r="E21" s="38">
        <v>6</v>
      </c>
      <c r="F21" s="37" t="str">
        <f>"X"</f>
        <v>X</v>
      </c>
    </row>
    <row r="22" spans="1:6" ht="15" customHeight="1">
      <c r="A22" s="36" t="s">
        <v>105</v>
      </c>
      <c r="B22" s="33" t="s">
        <v>219</v>
      </c>
      <c r="C22" s="37" t="str">
        <f>"X"</f>
        <v>X</v>
      </c>
      <c r="D22" s="37" t="str">
        <f>"X"</f>
        <v>X</v>
      </c>
      <c r="E22" s="38">
        <v>147</v>
      </c>
      <c r="F22" s="38">
        <v>2</v>
      </c>
    </row>
    <row r="23" spans="1:6" ht="24.75" customHeight="1">
      <c r="A23" s="36" t="s">
        <v>107</v>
      </c>
      <c r="B23" s="33" t="s">
        <v>220</v>
      </c>
      <c r="C23" s="38">
        <v>34</v>
      </c>
      <c r="D23" s="38">
        <v>59</v>
      </c>
      <c r="E23" s="38">
        <v>391</v>
      </c>
      <c r="F23" s="38">
        <v>213</v>
      </c>
    </row>
    <row r="24" spans="1:6" ht="24.75" customHeight="1">
      <c r="A24" s="36" t="s">
        <v>109</v>
      </c>
      <c r="B24" s="33" t="s">
        <v>221</v>
      </c>
      <c r="C24" s="38">
        <v>0</v>
      </c>
      <c r="D24" s="38">
        <v>0</v>
      </c>
      <c r="E24" s="38">
        <v>0</v>
      </c>
      <c r="F24" s="38">
        <v>0</v>
      </c>
    </row>
    <row r="25" spans="1:6" ht="24.75" customHeight="1">
      <c r="A25" s="36" t="s">
        <v>111</v>
      </c>
      <c r="B25" s="33" t="s">
        <v>222</v>
      </c>
      <c r="C25" s="37" t="str">
        <f>"X"</f>
        <v>X</v>
      </c>
      <c r="D25" s="37" t="str">
        <f>"X"</f>
        <v>X</v>
      </c>
      <c r="E25" s="38">
        <v>0</v>
      </c>
      <c r="F25" s="38">
        <v>0</v>
      </c>
    </row>
    <row r="26" spans="1:6" ht="24.75" customHeight="1">
      <c r="A26" s="36" t="s">
        <v>113</v>
      </c>
      <c r="B26" s="33" t="s">
        <v>223</v>
      </c>
      <c r="C26" s="37" t="str">
        <f>"X"</f>
        <v>X</v>
      </c>
      <c r="D26" s="37" t="str">
        <f>"X"</f>
        <v>X</v>
      </c>
      <c r="E26" s="38">
        <v>28</v>
      </c>
      <c r="F26" s="38">
        <v>283</v>
      </c>
    </row>
    <row r="27" spans="1:6" ht="44.25" customHeight="1">
      <c r="A27" s="36" t="s">
        <v>115</v>
      </c>
      <c r="B27" s="33" t="s">
        <v>224</v>
      </c>
      <c r="C27" s="38">
        <v>0</v>
      </c>
      <c r="D27" s="37" t="str">
        <f>"X"</f>
        <v>X</v>
      </c>
      <c r="E27" s="38">
        <v>0</v>
      </c>
      <c r="F27" s="37" t="str">
        <f>"X"</f>
        <v>X</v>
      </c>
    </row>
    <row r="28" spans="1:6" ht="15" customHeight="1">
      <c r="A28" s="36" t="s">
        <v>225</v>
      </c>
      <c r="B28" s="33" t="s">
        <v>226</v>
      </c>
      <c r="C28" s="38">
        <v>0</v>
      </c>
      <c r="D28" s="37" t="str">
        <f>"X"</f>
        <v>X</v>
      </c>
      <c r="E28" s="38">
        <v>0</v>
      </c>
      <c r="F28" s="37" t="str">
        <f>"X"</f>
        <v>X</v>
      </c>
    </row>
    <row r="29" spans="1:6" ht="44.25" customHeight="1">
      <c r="A29" s="36" t="s">
        <v>119</v>
      </c>
      <c r="B29" s="33" t="s">
        <v>227</v>
      </c>
      <c r="C29" s="38">
        <v>0</v>
      </c>
      <c r="D29" s="38">
        <v>0</v>
      </c>
      <c r="E29" s="38">
        <v>0</v>
      </c>
      <c r="F29" s="38">
        <v>0</v>
      </c>
    </row>
    <row r="30" spans="1:6" ht="44.25" customHeight="1">
      <c r="A30" s="36" t="s">
        <v>121</v>
      </c>
      <c r="B30" s="33" t="s">
        <v>228</v>
      </c>
      <c r="C30" s="37" t="str">
        <f>"X"</f>
        <v>X</v>
      </c>
      <c r="D30" s="37" t="str">
        <f>"X"</f>
        <v>X</v>
      </c>
      <c r="E30" s="38">
        <v>0</v>
      </c>
      <c r="F30" s="38">
        <v>0</v>
      </c>
    </row>
    <row r="31" spans="1:6" ht="44.25" customHeight="1">
      <c r="A31" s="36" t="s">
        <v>123</v>
      </c>
      <c r="B31" s="33" t="s">
        <v>229</v>
      </c>
      <c r="C31" s="38">
        <v>0</v>
      </c>
      <c r="D31" s="38">
        <v>2</v>
      </c>
      <c r="E31" s="38">
        <v>0</v>
      </c>
      <c r="F31" s="38">
        <v>88</v>
      </c>
    </row>
    <row r="32" spans="1:6" ht="53.25" customHeight="1">
      <c r="A32" s="36" t="s">
        <v>230</v>
      </c>
      <c r="B32" s="33" t="s">
        <v>231</v>
      </c>
      <c r="C32" s="38">
        <v>103</v>
      </c>
      <c r="D32" s="37" t="str">
        <f>"X"</f>
        <v>X</v>
      </c>
      <c r="E32" s="38">
        <v>641</v>
      </c>
      <c r="F32" s="37" t="str">
        <f>"X"</f>
        <v>X</v>
      </c>
    </row>
    <row r="33" spans="1:6" ht="72.75" customHeight="1">
      <c r="A33" s="36" t="s">
        <v>232</v>
      </c>
      <c r="B33" s="33" t="s">
        <v>233</v>
      </c>
      <c r="C33" s="37" t="str">
        <f>"X"</f>
        <v>X</v>
      </c>
      <c r="D33" s="38">
        <v>596</v>
      </c>
      <c r="E33" s="37" t="str">
        <f>"X"</f>
        <v>X</v>
      </c>
      <c r="F33" s="38">
        <v>60838</v>
      </c>
    </row>
    <row r="34" spans="1:6" ht="53.25" customHeight="1">
      <c r="A34" s="36" t="s">
        <v>129</v>
      </c>
      <c r="B34" s="33" t="s">
        <v>234</v>
      </c>
      <c r="C34" s="38">
        <v>0</v>
      </c>
      <c r="D34" s="38">
        <v>0</v>
      </c>
      <c r="E34" s="38">
        <v>0</v>
      </c>
      <c r="F34" s="38">
        <v>0</v>
      </c>
    </row>
    <row r="35" spans="1:6" ht="63" customHeight="1">
      <c r="A35" s="36" t="s">
        <v>131</v>
      </c>
      <c r="B35" s="33" t="s">
        <v>235</v>
      </c>
      <c r="C35" s="38">
        <v>24</v>
      </c>
      <c r="D35" s="38">
        <v>206</v>
      </c>
      <c r="E35" s="38">
        <v>151</v>
      </c>
      <c r="F35" s="38">
        <v>9862</v>
      </c>
    </row>
    <row r="36" spans="1:6" ht="34.5" customHeight="1">
      <c r="A36" s="39" t="s">
        <v>236</v>
      </c>
      <c r="B36" s="33" t="s">
        <v>237</v>
      </c>
      <c r="C36" s="38">
        <v>0</v>
      </c>
      <c r="D36" s="38">
        <v>0</v>
      </c>
      <c r="E36" s="38">
        <v>0</v>
      </c>
      <c r="F36" s="38">
        <v>0</v>
      </c>
    </row>
    <row r="37" spans="1:6" ht="24.75" customHeight="1">
      <c r="A37" s="39" t="s">
        <v>18</v>
      </c>
      <c r="B37" s="33" t="s">
        <v>238</v>
      </c>
      <c r="C37" s="38">
        <v>0</v>
      </c>
      <c r="D37" s="38">
        <v>0</v>
      </c>
      <c r="E37" s="38">
        <v>0</v>
      </c>
      <c r="F37" s="38">
        <v>0</v>
      </c>
    </row>
    <row r="38" spans="1:6" ht="34.5" customHeight="1">
      <c r="A38" s="40" t="s">
        <v>239</v>
      </c>
      <c r="B38" s="33" t="s">
        <v>240</v>
      </c>
      <c r="C38" s="38">
        <v>0</v>
      </c>
      <c r="D38" s="38">
        <v>0</v>
      </c>
      <c r="E38" s="38">
        <v>0</v>
      </c>
      <c r="F38" s="38">
        <v>0</v>
      </c>
    </row>
    <row r="39" spans="1:6" ht="44.25" customHeight="1">
      <c r="A39" s="36" t="s">
        <v>138</v>
      </c>
      <c r="B39" s="33" t="s">
        <v>241</v>
      </c>
      <c r="C39" s="38">
        <v>21</v>
      </c>
      <c r="D39" s="38">
        <v>370</v>
      </c>
      <c r="E39" s="38">
        <v>136</v>
      </c>
      <c r="F39" s="38">
        <v>23663</v>
      </c>
    </row>
    <row r="40" spans="1:6" ht="24.75" customHeight="1">
      <c r="A40" s="39" t="s">
        <v>242</v>
      </c>
      <c r="B40" s="33" t="s">
        <v>243</v>
      </c>
      <c r="C40" s="38">
        <v>19</v>
      </c>
      <c r="D40" s="38">
        <v>285</v>
      </c>
      <c r="E40" s="38">
        <v>68</v>
      </c>
      <c r="F40" s="38">
        <v>5859</v>
      </c>
    </row>
    <row r="41" spans="1:6" ht="15" customHeight="1">
      <c r="A41" s="39" t="s">
        <v>141</v>
      </c>
      <c r="B41" s="33" t="s">
        <v>244</v>
      </c>
      <c r="C41" s="38">
        <v>2</v>
      </c>
      <c r="D41" s="38">
        <v>14</v>
      </c>
      <c r="E41" s="38">
        <v>68</v>
      </c>
      <c r="F41" s="38">
        <v>16353</v>
      </c>
    </row>
    <row r="42" spans="1:6" ht="15" customHeight="1">
      <c r="A42" s="39" t="s">
        <v>143</v>
      </c>
      <c r="B42" s="33" t="s">
        <v>245</v>
      </c>
      <c r="C42" s="38">
        <v>0</v>
      </c>
      <c r="D42" s="38">
        <v>26</v>
      </c>
      <c r="E42" s="38">
        <v>0</v>
      </c>
      <c r="F42" s="38">
        <v>1155</v>
      </c>
    </row>
    <row r="43" spans="1:6" ht="15" customHeight="1">
      <c r="A43" s="36" t="s">
        <v>24</v>
      </c>
      <c r="B43" s="33" t="s">
        <v>246</v>
      </c>
      <c r="C43" s="38">
        <v>39</v>
      </c>
      <c r="D43" s="38">
        <v>32</v>
      </c>
      <c r="E43" s="38">
        <v>486</v>
      </c>
      <c r="F43" s="38">
        <v>2537</v>
      </c>
    </row>
    <row r="44" spans="1:6" ht="34.5" customHeight="1">
      <c r="A44" s="39" t="s">
        <v>247</v>
      </c>
      <c r="B44" s="33" t="s">
        <v>248</v>
      </c>
      <c r="C44" s="38">
        <v>16</v>
      </c>
      <c r="D44" s="38">
        <v>25</v>
      </c>
      <c r="E44" s="38">
        <v>245</v>
      </c>
      <c r="F44" s="38">
        <v>2527</v>
      </c>
    </row>
    <row r="45" spans="1:6" ht="24.75" customHeight="1">
      <c r="A45" s="36" t="s">
        <v>26</v>
      </c>
      <c r="B45" s="33" t="s">
        <v>249</v>
      </c>
      <c r="C45" s="38">
        <v>0</v>
      </c>
      <c r="D45" s="38">
        <v>0</v>
      </c>
      <c r="E45" s="38">
        <v>0</v>
      </c>
      <c r="F45" s="38">
        <v>0</v>
      </c>
    </row>
    <row r="46" spans="1:6" ht="24.75" customHeight="1">
      <c r="A46" s="36" t="s">
        <v>28</v>
      </c>
      <c r="B46" s="33" t="s">
        <v>250</v>
      </c>
      <c r="C46" s="37" t="str">
        <f>"X"</f>
        <v>X</v>
      </c>
      <c r="D46" s="37" t="str">
        <f>"X"</f>
        <v>X</v>
      </c>
      <c r="E46" s="38">
        <v>16</v>
      </c>
      <c r="F46" s="38">
        <v>2961</v>
      </c>
    </row>
    <row r="47" spans="1:6" ht="34.5" customHeight="1">
      <c r="A47" s="39" t="s">
        <v>251</v>
      </c>
      <c r="B47" s="33" t="s">
        <v>252</v>
      </c>
      <c r="C47" s="37" t="str">
        <f>"X"</f>
        <v>X</v>
      </c>
      <c r="D47" s="37" t="str">
        <f>"X"</f>
        <v>X</v>
      </c>
      <c r="E47" s="38">
        <v>4</v>
      </c>
      <c r="F47" s="38">
        <v>2887</v>
      </c>
    </row>
    <row r="48" spans="1:6" ht="24.75" customHeight="1">
      <c r="A48" s="39" t="s">
        <v>152</v>
      </c>
      <c r="B48" s="33" t="s">
        <v>253</v>
      </c>
      <c r="C48" s="37" t="str">
        <f>"X"</f>
        <v>X</v>
      </c>
      <c r="D48" s="37" t="str">
        <f>"X"</f>
        <v>X</v>
      </c>
      <c r="E48" s="38">
        <v>0</v>
      </c>
      <c r="F48" s="38">
        <v>46</v>
      </c>
    </row>
    <row r="49" spans="1:6" ht="24.75" customHeight="1">
      <c r="A49" s="39" t="s">
        <v>154</v>
      </c>
      <c r="B49" s="33" t="s">
        <v>254</v>
      </c>
      <c r="C49" s="37" t="str">
        <f>"X"</f>
        <v>X</v>
      </c>
      <c r="D49" s="37" t="str">
        <f>"X"</f>
        <v>X</v>
      </c>
      <c r="E49" s="38">
        <v>12</v>
      </c>
      <c r="F49" s="38">
        <v>28</v>
      </c>
    </row>
    <row r="50" spans="1:6" ht="24.75" customHeight="1">
      <c r="A50" s="39" t="s">
        <v>255</v>
      </c>
      <c r="B50" s="33" t="s">
        <v>256</v>
      </c>
      <c r="C50" s="37" t="str">
        <f>"X"</f>
        <v>X</v>
      </c>
      <c r="D50" s="37" t="str">
        <f>"X"</f>
        <v>X</v>
      </c>
      <c r="E50" s="38">
        <v>0</v>
      </c>
      <c r="F50" s="38">
        <v>0</v>
      </c>
    </row>
    <row r="51" spans="1:6" ht="63" customHeight="1">
      <c r="A51" s="36" t="s">
        <v>156</v>
      </c>
      <c r="B51" s="33" t="s">
        <v>257</v>
      </c>
      <c r="C51" s="37" t="str">
        <f>"X"</f>
        <v>X</v>
      </c>
      <c r="D51" s="37" t="str">
        <f>"X"</f>
        <v>X</v>
      </c>
      <c r="E51" s="38">
        <v>0</v>
      </c>
      <c r="F51" s="38">
        <v>15117</v>
      </c>
    </row>
    <row r="52" spans="1:6" ht="34.5" customHeight="1">
      <c r="A52" s="36" t="s">
        <v>158</v>
      </c>
      <c r="B52" s="33" t="s">
        <v>258</v>
      </c>
      <c r="C52" s="38">
        <v>45</v>
      </c>
      <c r="D52" s="38">
        <v>23</v>
      </c>
      <c r="E52" s="38">
        <v>804</v>
      </c>
      <c r="F52" s="38">
        <v>539</v>
      </c>
    </row>
    <row r="53" spans="1:6" ht="34.5" customHeight="1">
      <c r="A53" s="36" t="s">
        <v>160</v>
      </c>
      <c r="B53" s="33" t="s">
        <v>259</v>
      </c>
      <c r="C53" s="37" t="str">
        <f>"X"</f>
        <v>X</v>
      </c>
      <c r="D53" s="37" t="str">
        <f>"X"</f>
        <v>X</v>
      </c>
      <c r="E53" s="37" t="str">
        <f>"X"</f>
        <v>X</v>
      </c>
      <c r="F53" s="38">
        <v>38413</v>
      </c>
    </row>
    <row r="54" spans="1:6" ht="15" customHeight="1">
      <c r="A54" s="36" t="s">
        <v>39</v>
      </c>
      <c r="B54" s="33" t="s">
        <v>260</v>
      </c>
      <c r="C54" s="38">
        <v>981</v>
      </c>
      <c r="D54" s="38">
        <v>3032</v>
      </c>
      <c r="E54" s="38">
        <v>125496</v>
      </c>
      <c r="F54" s="38">
        <v>226553</v>
      </c>
    </row>
  </sheetData>
  <mergeCells count="3">
    <mergeCell ref="E3:F3"/>
    <mergeCell ref="A1:F1"/>
    <mergeCell ref="C3:D3"/>
  </mergeCells>
  <printOptions/>
  <pageMargins left="0.7" right="0.7" top="0.75" bottom="0.75" header="0.39" footer="0.39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8"/>
  <sheetViews>
    <sheetView showGridLines="0" showRowColHeaders="0" workbookViewId="0" topLeftCell="A1">
      <pane xSplit="2" ySplit="7" topLeftCell="C8" activePane="topLeft" state="frozen"/>
    </sheetView>
  </sheetViews>
  <sheetFormatPr defaultColWidth="10.140625" defaultRowHeight="14.25" customHeight="1"/>
  <cols>
    <col min="1" max="1" width="53.8515625" style="0" customWidth="1"/>
    <col min="2" max="2" width="10.7109375" style="0" customWidth="1"/>
    <col min="3" max="18" width="13.421875" style="0" customWidth="1"/>
  </cols>
  <sheetData>
    <row r="1" spans="1:18" ht="30" customHeight="1">
      <c r="A1" s="30" t="s">
        <v>46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5" customHeight="1">
      <c r="A3" s="32"/>
      <c r="B3" s="32"/>
      <c r="C3" s="33" t="s">
        <v>47</v>
      </c>
      <c r="D3" s="33"/>
      <c r="E3" s="33"/>
      <c r="F3" s="33"/>
      <c r="G3" s="33"/>
      <c r="H3" s="33"/>
      <c r="I3" s="33"/>
      <c r="J3" s="33"/>
      <c r="K3" s="33" t="s">
        <v>48</v>
      </c>
      <c r="L3" s="33"/>
      <c r="M3" s="33"/>
      <c r="N3" s="33"/>
      <c r="O3" s="33"/>
      <c r="P3" s="33"/>
      <c r="Q3" s="33"/>
      <c r="R3" s="33"/>
    </row>
    <row r="4" spans="1:18" ht="15" customHeight="1">
      <c r="A4" s="41"/>
      <c r="B4" s="41" t="str">
        <f>"Код строки"</f>
        <v>Код строки</v>
      </c>
      <c r="C4" s="33" t="s">
        <v>1</v>
      </c>
      <c r="D4" s="33"/>
      <c r="E4" s="33"/>
      <c r="F4" s="33"/>
      <c r="G4" s="33" t="s">
        <v>2</v>
      </c>
      <c r="H4" s="33"/>
      <c r="I4" s="33"/>
      <c r="J4" s="33"/>
      <c r="K4" s="33" t="s">
        <v>1</v>
      </c>
      <c r="L4" s="33"/>
      <c r="M4" s="33"/>
      <c r="N4" s="33"/>
      <c r="O4" s="33" t="s">
        <v>2</v>
      </c>
      <c r="P4" s="33"/>
      <c r="Q4" s="33"/>
      <c r="R4" s="33"/>
    </row>
    <row r="5" spans="1:18" ht="24.75" customHeight="1">
      <c r="A5" s="41"/>
      <c r="B5" s="41"/>
      <c r="C5" s="33" t="s">
        <v>49</v>
      </c>
      <c r="D5" s="33"/>
      <c r="E5" s="33" t="s">
        <v>50</v>
      </c>
      <c r="F5" s="33"/>
      <c r="G5" s="33" t="s">
        <v>49</v>
      </c>
      <c r="H5" s="33"/>
      <c r="I5" s="33" t="s">
        <v>50</v>
      </c>
      <c r="J5" s="33"/>
      <c r="K5" s="33" t="s">
        <v>49</v>
      </c>
      <c r="L5" s="33"/>
      <c r="M5" s="33" t="s">
        <v>50</v>
      </c>
      <c r="N5" s="33"/>
      <c r="O5" s="33" t="s">
        <v>49</v>
      </c>
      <c r="P5" s="33"/>
      <c r="Q5" s="33" t="s">
        <v>50</v>
      </c>
      <c r="R5" s="33"/>
    </row>
    <row r="6" spans="1:18" ht="24.75" customHeight="1">
      <c r="A6" s="34"/>
      <c r="B6" s="34"/>
      <c r="C6" s="33" t="s">
        <v>3</v>
      </c>
      <c r="D6" s="33" t="s">
        <v>4</v>
      </c>
      <c r="E6" s="33" t="s">
        <v>3</v>
      </c>
      <c r="F6" s="33" t="s">
        <v>4</v>
      </c>
      <c r="G6" s="33" t="s">
        <v>3</v>
      </c>
      <c r="H6" s="33" t="s">
        <v>4</v>
      </c>
      <c r="I6" s="33" t="s">
        <v>3</v>
      </c>
      <c r="J6" s="33" t="s">
        <v>4</v>
      </c>
      <c r="K6" s="33" t="s">
        <v>3</v>
      </c>
      <c r="L6" s="33" t="s">
        <v>4</v>
      </c>
      <c r="M6" s="33" t="s">
        <v>3</v>
      </c>
      <c r="N6" s="33" t="s">
        <v>4</v>
      </c>
      <c r="O6" s="33" t="s">
        <v>3</v>
      </c>
      <c r="P6" s="33" t="s">
        <v>4</v>
      </c>
      <c r="Q6" s="33" t="s">
        <v>3</v>
      </c>
      <c r="R6" s="33" t="s">
        <v>4</v>
      </c>
    </row>
    <row r="7" spans="1:18" ht="15" customHeight="1">
      <c r="A7" s="33" t="str">
        <f>"А"</f>
        <v>А</v>
      </c>
      <c r="B7" s="33" t="str">
        <f>"Б"</f>
        <v>Б</v>
      </c>
      <c r="C7" s="33" t="s">
        <v>5</v>
      </c>
      <c r="D7" s="33" t="s">
        <v>6</v>
      </c>
      <c r="E7" s="33" t="s">
        <v>7</v>
      </c>
      <c r="F7" s="33" t="s">
        <v>8</v>
      </c>
      <c r="G7" s="33" t="s">
        <v>51</v>
      </c>
      <c r="H7" s="33" t="s">
        <v>52</v>
      </c>
      <c r="I7" s="33" t="s">
        <v>53</v>
      </c>
      <c r="J7" s="33" t="s">
        <v>54</v>
      </c>
      <c r="K7" s="33" t="s">
        <v>55</v>
      </c>
      <c r="L7" s="33" t="s">
        <v>56</v>
      </c>
      <c r="M7" s="33" t="s">
        <v>57</v>
      </c>
      <c r="N7" s="33" t="s">
        <v>58</v>
      </c>
      <c r="O7" s="33" t="s">
        <v>59</v>
      </c>
      <c r="P7" s="33" t="s">
        <v>60</v>
      </c>
      <c r="Q7" s="33" t="s">
        <v>61</v>
      </c>
      <c r="R7" s="33" t="s">
        <v>62</v>
      </c>
    </row>
    <row r="8" spans="1:18" ht="34.5" customHeight="1">
      <c r="A8" s="36" t="s">
        <v>63</v>
      </c>
      <c r="B8" s="33" t="s">
        <v>64</v>
      </c>
      <c r="C8" s="37" t="str">
        <f>"X"</f>
        <v>X</v>
      </c>
      <c r="D8" s="37" t="str">
        <f>"X"</f>
        <v>X</v>
      </c>
      <c r="E8" s="37" t="str">
        <f>"X"</f>
        <v>X</v>
      </c>
      <c r="F8" s="37" t="str">
        <f>"X"</f>
        <v>X</v>
      </c>
      <c r="G8" s="37" t="str">
        <f>"X"</f>
        <v>X</v>
      </c>
      <c r="H8" s="38">
        <v>68255</v>
      </c>
      <c r="I8" s="37" t="str">
        <f>"X"</f>
        <v>X</v>
      </c>
      <c r="J8" s="38">
        <v>8852</v>
      </c>
      <c r="K8" s="37" t="str">
        <f>"X"</f>
        <v>X</v>
      </c>
      <c r="L8" s="37" t="str">
        <f>"X"</f>
        <v>X</v>
      </c>
      <c r="M8" s="37" t="str">
        <f>"X"</f>
        <v>X</v>
      </c>
      <c r="N8" s="37" t="str">
        <f>"X"</f>
        <v>X</v>
      </c>
      <c r="O8" s="37" t="str">
        <f>"X"</f>
        <v>X</v>
      </c>
      <c r="P8" s="38">
        <v>101127</v>
      </c>
      <c r="Q8" s="37" t="str">
        <f>"X"</f>
        <v>X</v>
      </c>
      <c r="R8" s="38">
        <v>1575</v>
      </c>
    </row>
    <row r="9" spans="1:18" ht="24.75" customHeight="1">
      <c r="A9" s="36" t="s">
        <v>65</v>
      </c>
      <c r="B9" s="33" t="s">
        <v>66</v>
      </c>
      <c r="C9" s="37" t="str">
        <f>"X"</f>
        <v>X</v>
      </c>
      <c r="D9" s="37" t="str">
        <f>"X"</f>
        <v>X</v>
      </c>
      <c r="E9" s="37" t="str">
        <f>"X"</f>
        <v>X</v>
      </c>
      <c r="F9" s="37" t="str">
        <f>"X"</f>
        <v>X</v>
      </c>
      <c r="G9" s="38">
        <v>1438</v>
      </c>
      <c r="H9" s="37" t="str">
        <f>"X"</f>
        <v>X</v>
      </c>
      <c r="I9" s="38">
        <v>0</v>
      </c>
      <c r="J9" s="37" t="str">
        <f>"X"</f>
        <v>X</v>
      </c>
      <c r="K9" s="37" t="str">
        <f>"X"</f>
        <v>X</v>
      </c>
      <c r="L9" s="37" t="str">
        <f>"X"</f>
        <v>X</v>
      </c>
      <c r="M9" s="37" t="str">
        <f>"X"</f>
        <v>X</v>
      </c>
      <c r="N9" s="37" t="str">
        <f>"X"</f>
        <v>X</v>
      </c>
      <c r="O9" s="38">
        <v>95137</v>
      </c>
      <c r="P9" s="37" t="str">
        <f>"X"</f>
        <v>X</v>
      </c>
      <c r="Q9" s="38">
        <v>0</v>
      </c>
      <c r="R9" s="37" t="str">
        <f>"X"</f>
        <v>X</v>
      </c>
    </row>
    <row r="10" spans="1:18" ht="15" customHeight="1">
      <c r="A10" s="39" t="s">
        <v>67</v>
      </c>
      <c r="B10" s="33" t="s">
        <v>68</v>
      </c>
      <c r="C10" s="37" t="str">
        <f>"X"</f>
        <v>X</v>
      </c>
      <c r="D10" s="37" t="str">
        <f>"X"</f>
        <v>X</v>
      </c>
      <c r="E10" s="37" t="str">
        <f>"X"</f>
        <v>X</v>
      </c>
      <c r="F10" s="37" t="str">
        <f>"X"</f>
        <v>X</v>
      </c>
      <c r="G10" s="38">
        <v>29</v>
      </c>
      <c r="H10" s="37" t="str">
        <f>"X"</f>
        <v>X</v>
      </c>
      <c r="I10" s="37" t="str">
        <f>"X"</f>
        <v>X</v>
      </c>
      <c r="J10" s="37" t="str">
        <f>"X"</f>
        <v>X</v>
      </c>
      <c r="K10" s="37" t="str">
        <f>"X"</f>
        <v>X</v>
      </c>
      <c r="L10" s="37" t="str">
        <f>"X"</f>
        <v>X</v>
      </c>
      <c r="M10" s="37" t="str">
        <f>"X"</f>
        <v>X</v>
      </c>
      <c r="N10" s="37" t="str">
        <f>"X"</f>
        <v>X</v>
      </c>
      <c r="O10" s="38">
        <v>90077</v>
      </c>
      <c r="P10" s="37" t="str">
        <f>"X"</f>
        <v>X</v>
      </c>
      <c r="Q10" s="37" t="str">
        <f>"X"</f>
        <v>X</v>
      </c>
      <c r="R10" s="37" t="str">
        <f>"X"</f>
        <v>X</v>
      </c>
    </row>
    <row r="11" spans="1:18" ht="24.75" customHeight="1">
      <c r="A11" s="39" t="s">
        <v>69</v>
      </c>
      <c r="B11" s="33" t="s">
        <v>70</v>
      </c>
      <c r="C11" s="37" t="str">
        <f>"X"</f>
        <v>X</v>
      </c>
      <c r="D11" s="37" t="str">
        <f>"X"</f>
        <v>X</v>
      </c>
      <c r="E11" s="37" t="str">
        <f>"X"</f>
        <v>X</v>
      </c>
      <c r="F11" s="37" t="str">
        <f>"X"</f>
        <v>X</v>
      </c>
      <c r="G11" s="38">
        <v>20</v>
      </c>
      <c r="H11" s="37" t="str">
        <f>"X"</f>
        <v>X</v>
      </c>
      <c r="I11" s="37" t="str">
        <f>"X"</f>
        <v>X</v>
      </c>
      <c r="J11" s="37" t="str">
        <f>"X"</f>
        <v>X</v>
      </c>
      <c r="K11" s="37" t="str">
        <f>"X"</f>
        <v>X</v>
      </c>
      <c r="L11" s="37" t="str">
        <f>"X"</f>
        <v>X</v>
      </c>
      <c r="M11" s="37" t="str">
        <f>"X"</f>
        <v>X</v>
      </c>
      <c r="N11" s="37" t="str">
        <f>"X"</f>
        <v>X</v>
      </c>
      <c r="O11" s="38">
        <v>412</v>
      </c>
      <c r="P11" s="37" t="str">
        <f>"X"</f>
        <v>X</v>
      </c>
      <c r="Q11" s="37" t="str">
        <f>"X"</f>
        <v>X</v>
      </c>
      <c r="R11" s="37" t="str">
        <f>"X"</f>
        <v>X</v>
      </c>
    </row>
    <row r="12" spans="1:18" ht="15" customHeight="1">
      <c r="A12" s="36" t="s">
        <v>71</v>
      </c>
      <c r="B12" s="33" t="s">
        <v>72</v>
      </c>
      <c r="C12" s="37" t="str">
        <f>"X"</f>
        <v>X</v>
      </c>
      <c r="D12" s="37" t="str">
        <f>"X"</f>
        <v>X</v>
      </c>
      <c r="E12" s="37" t="str">
        <f>"X"</f>
        <v>X</v>
      </c>
      <c r="F12" s="37" t="str">
        <f>"X"</f>
        <v>X</v>
      </c>
      <c r="G12" s="38">
        <v>0</v>
      </c>
      <c r="H12" s="38">
        <v>14</v>
      </c>
      <c r="I12" s="38">
        <v>0</v>
      </c>
      <c r="J12" s="38">
        <v>0</v>
      </c>
      <c r="K12" s="37" t="str">
        <f>"X"</f>
        <v>X</v>
      </c>
      <c r="L12" s="37" t="str">
        <f>"X"</f>
        <v>X</v>
      </c>
      <c r="M12" s="37" t="str">
        <f>"X"</f>
        <v>X</v>
      </c>
      <c r="N12" s="37" t="str">
        <f>"X"</f>
        <v>X</v>
      </c>
      <c r="O12" s="38">
        <v>18961</v>
      </c>
      <c r="P12" s="38">
        <v>49211</v>
      </c>
      <c r="Q12" s="38">
        <v>0</v>
      </c>
      <c r="R12" s="38">
        <v>0</v>
      </c>
    </row>
    <row r="13" spans="1:18" ht="24.75" customHeight="1">
      <c r="A13" s="36" t="s">
        <v>73</v>
      </c>
      <c r="B13" s="33" t="s">
        <v>74</v>
      </c>
      <c r="C13" s="38">
        <v>32</v>
      </c>
      <c r="D13" s="37" t="str">
        <f>"X"</f>
        <v>X</v>
      </c>
      <c r="E13" s="38">
        <v>0</v>
      </c>
      <c r="F13" s="37" t="str">
        <f>"X"</f>
        <v>X</v>
      </c>
      <c r="G13" s="38">
        <v>718</v>
      </c>
      <c r="H13" s="37" t="str">
        <f>"X"</f>
        <v>X</v>
      </c>
      <c r="I13" s="38">
        <v>0</v>
      </c>
      <c r="J13" s="37" t="str">
        <f>"X"</f>
        <v>X</v>
      </c>
      <c r="K13" s="38">
        <v>2131</v>
      </c>
      <c r="L13" s="37" t="str">
        <f>"X"</f>
        <v>X</v>
      </c>
      <c r="M13" s="38">
        <v>1</v>
      </c>
      <c r="N13" s="37" t="str">
        <f>"X"</f>
        <v>X</v>
      </c>
      <c r="O13" s="38">
        <v>126847</v>
      </c>
      <c r="P13" s="37" t="str">
        <f>"X"</f>
        <v>X</v>
      </c>
      <c r="Q13" s="38">
        <v>6</v>
      </c>
      <c r="R13" s="37" t="str">
        <f>"X"</f>
        <v>X</v>
      </c>
    </row>
    <row r="14" spans="1:18" ht="34.5" customHeight="1">
      <c r="A14" s="36" t="s">
        <v>75</v>
      </c>
      <c r="B14" s="33" t="s">
        <v>76</v>
      </c>
      <c r="C14" s="38">
        <v>0</v>
      </c>
      <c r="D14" s="37" t="str">
        <f>"X"</f>
        <v>X</v>
      </c>
      <c r="E14" s="37" t="str">
        <f>"X"</f>
        <v>X</v>
      </c>
      <c r="F14" s="37" t="str">
        <f>"X"</f>
        <v>X</v>
      </c>
      <c r="G14" s="38">
        <v>0</v>
      </c>
      <c r="H14" s="37" t="str">
        <f>"X"</f>
        <v>X</v>
      </c>
      <c r="I14" s="37" t="str">
        <f>"X"</f>
        <v>X</v>
      </c>
      <c r="J14" s="37" t="str">
        <f>"X"</f>
        <v>X</v>
      </c>
      <c r="K14" s="38">
        <v>0</v>
      </c>
      <c r="L14" s="37" t="str">
        <f>"X"</f>
        <v>X</v>
      </c>
      <c r="M14" s="37" t="str">
        <f>"X"</f>
        <v>X</v>
      </c>
      <c r="N14" s="37" t="str">
        <f>"X"</f>
        <v>X</v>
      </c>
      <c r="O14" s="38">
        <v>0</v>
      </c>
      <c r="P14" s="37" t="str">
        <f>"X"</f>
        <v>X</v>
      </c>
      <c r="Q14" s="37" t="str">
        <f>"X"</f>
        <v>X</v>
      </c>
      <c r="R14" s="37" t="str">
        <f>"X"</f>
        <v>X</v>
      </c>
    </row>
    <row r="15" spans="1:18" ht="24.75" customHeight="1">
      <c r="A15" s="36" t="s">
        <v>77</v>
      </c>
      <c r="B15" s="33" t="s">
        <v>78</v>
      </c>
      <c r="C15" s="38">
        <v>0</v>
      </c>
      <c r="D15" s="37" t="str">
        <f>"X"</f>
        <v>X</v>
      </c>
      <c r="E15" s="38">
        <v>0</v>
      </c>
      <c r="F15" s="37" t="str">
        <f>"X"</f>
        <v>X</v>
      </c>
      <c r="G15" s="38">
        <v>0</v>
      </c>
      <c r="H15" s="37" t="str">
        <f>"X"</f>
        <v>X</v>
      </c>
      <c r="I15" s="38">
        <v>0</v>
      </c>
      <c r="J15" s="37" t="str">
        <f>"X"</f>
        <v>X</v>
      </c>
      <c r="K15" s="38">
        <v>30</v>
      </c>
      <c r="L15" s="37" t="str">
        <f>"X"</f>
        <v>X</v>
      </c>
      <c r="M15" s="38">
        <v>0</v>
      </c>
      <c r="N15" s="37" t="str">
        <f>"X"</f>
        <v>X</v>
      </c>
      <c r="O15" s="38">
        <v>5905</v>
      </c>
      <c r="P15" s="37" t="str">
        <f>"X"</f>
        <v>X</v>
      </c>
      <c r="Q15" s="38">
        <v>0</v>
      </c>
      <c r="R15" s="37" t="str">
        <f>"X"</f>
        <v>X</v>
      </c>
    </row>
    <row r="16" spans="1:18" ht="24.75" customHeight="1">
      <c r="A16" s="36" t="s">
        <v>79</v>
      </c>
      <c r="B16" s="33" t="s">
        <v>80</v>
      </c>
      <c r="C16" s="37" t="str">
        <f>"X"</f>
        <v>X</v>
      </c>
      <c r="D16" s="37" t="str">
        <f>"X"</f>
        <v>X</v>
      </c>
      <c r="E16" s="37" t="str">
        <f>"X"</f>
        <v>X</v>
      </c>
      <c r="F16" s="37" t="str">
        <f>"X"</f>
        <v>X</v>
      </c>
      <c r="G16" s="38">
        <v>0</v>
      </c>
      <c r="H16" s="37" t="str">
        <f>"X"</f>
        <v>X</v>
      </c>
      <c r="I16" s="38">
        <v>0</v>
      </c>
      <c r="J16" s="37" t="str">
        <f>"X"</f>
        <v>X</v>
      </c>
      <c r="K16" s="37" t="str">
        <f>"X"</f>
        <v>X</v>
      </c>
      <c r="L16" s="37" t="str">
        <f>"X"</f>
        <v>X</v>
      </c>
      <c r="M16" s="37" t="str">
        <f>"X"</f>
        <v>X</v>
      </c>
      <c r="N16" s="37" t="str">
        <f>"X"</f>
        <v>X</v>
      </c>
      <c r="O16" s="38">
        <v>0</v>
      </c>
      <c r="P16" s="37" t="str">
        <f>"X"</f>
        <v>X</v>
      </c>
      <c r="Q16" s="38">
        <v>0</v>
      </c>
      <c r="R16" s="37" t="str">
        <f>"X"</f>
        <v>X</v>
      </c>
    </row>
    <row r="17" spans="1:18" ht="34.5" customHeight="1">
      <c r="A17" s="36" t="s">
        <v>81</v>
      </c>
      <c r="B17" s="33" t="s">
        <v>82</v>
      </c>
      <c r="C17" s="37" t="str">
        <f>"X"</f>
        <v>X</v>
      </c>
      <c r="D17" s="37" t="str">
        <f>"X"</f>
        <v>X</v>
      </c>
      <c r="E17" s="37" t="str">
        <f>"X"</f>
        <v>X</v>
      </c>
      <c r="F17" s="37" t="str">
        <f>"X"</f>
        <v>X</v>
      </c>
      <c r="G17" s="38">
        <v>5</v>
      </c>
      <c r="H17" s="38">
        <v>110</v>
      </c>
      <c r="I17" s="38">
        <v>0</v>
      </c>
      <c r="J17" s="38">
        <v>0</v>
      </c>
      <c r="K17" s="37" t="str">
        <f>"X"</f>
        <v>X</v>
      </c>
      <c r="L17" s="37" t="str">
        <f>"X"</f>
        <v>X</v>
      </c>
      <c r="M17" s="37" t="str">
        <f>"X"</f>
        <v>X</v>
      </c>
      <c r="N17" s="37" t="str">
        <f>"X"</f>
        <v>X</v>
      </c>
      <c r="O17" s="38">
        <v>18740</v>
      </c>
      <c r="P17" s="38">
        <v>168</v>
      </c>
      <c r="Q17" s="38">
        <v>0</v>
      </c>
      <c r="R17" s="38">
        <v>0</v>
      </c>
    </row>
    <row r="18" spans="1:18" ht="34.5" customHeight="1">
      <c r="A18" s="36" t="s">
        <v>83</v>
      </c>
      <c r="B18" s="33" t="s">
        <v>84</v>
      </c>
      <c r="C18" s="37" t="str">
        <f>"X"</f>
        <v>X</v>
      </c>
      <c r="D18" s="37" t="str">
        <f>"X"</f>
        <v>X</v>
      </c>
      <c r="E18" s="37" t="str">
        <f>"X"</f>
        <v>X</v>
      </c>
      <c r="F18" s="37" t="str">
        <f>"X"</f>
        <v>X</v>
      </c>
      <c r="G18" s="38">
        <v>0</v>
      </c>
      <c r="H18" s="38">
        <v>0</v>
      </c>
      <c r="I18" s="37" t="str">
        <f>"X"</f>
        <v>X</v>
      </c>
      <c r="J18" s="37" t="str">
        <f>"X"</f>
        <v>X</v>
      </c>
      <c r="K18" s="37" t="str">
        <f>"X"</f>
        <v>X</v>
      </c>
      <c r="L18" s="37" t="str">
        <f>"X"</f>
        <v>X</v>
      </c>
      <c r="M18" s="37" t="str">
        <f>"X"</f>
        <v>X</v>
      </c>
      <c r="N18" s="37" t="str">
        <f>"X"</f>
        <v>X</v>
      </c>
      <c r="O18" s="38">
        <v>0</v>
      </c>
      <c r="P18" s="38">
        <v>0</v>
      </c>
      <c r="Q18" s="37" t="str">
        <f>"X"</f>
        <v>X</v>
      </c>
      <c r="R18" s="37" t="str">
        <f>"X"</f>
        <v>X</v>
      </c>
    </row>
    <row r="19" spans="1:18" ht="15" customHeight="1">
      <c r="A19" s="36" t="s">
        <v>85</v>
      </c>
      <c r="B19" s="33" t="s">
        <v>86</v>
      </c>
      <c r="C19" s="37" t="str">
        <f>"X"</f>
        <v>X</v>
      </c>
      <c r="D19" s="37" t="str">
        <f>"X"</f>
        <v>X</v>
      </c>
      <c r="E19" s="37" t="str">
        <f>"X"</f>
        <v>X</v>
      </c>
      <c r="F19" s="37" t="str">
        <f>"X"</f>
        <v>X</v>
      </c>
      <c r="G19" s="38">
        <v>30</v>
      </c>
      <c r="H19" s="37" t="str">
        <f>"X"</f>
        <v>X</v>
      </c>
      <c r="I19" s="37" t="str">
        <f>"X"</f>
        <v>X</v>
      </c>
      <c r="J19" s="37" t="str">
        <f>"X"</f>
        <v>X</v>
      </c>
      <c r="K19" s="37" t="str">
        <f>"X"</f>
        <v>X</v>
      </c>
      <c r="L19" s="37" t="str">
        <f>"X"</f>
        <v>X</v>
      </c>
      <c r="M19" s="37" t="str">
        <f>"X"</f>
        <v>X</v>
      </c>
      <c r="N19" s="37" t="str">
        <f>"X"</f>
        <v>X</v>
      </c>
      <c r="O19" s="38">
        <v>207</v>
      </c>
      <c r="P19" s="37" t="str">
        <f>"X"</f>
        <v>X</v>
      </c>
      <c r="Q19" s="37" t="str">
        <f>"X"</f>
        <v>X</v>
      </c>
      <c r="R19" s="37" t="str">
        <f>"X"</f>
        <v>X</v>
      </c>
    </row>
    <row r="20" spans="1:18" ht="24.75" customHeight="1">
      <c r="A20" s="36" t="s">
        <v>87</v>
      </c>
      <c r="B20" s="33" t="s">
        <v>88</v>
      </c>
      <c r="C20" s="37" t="str">
        <f>"X"</f>
        <v>X</v>
      </c>
      <c r="D20" s="37" t="str">
        <f>"X"</f>
        <v>X</v>
      </c>
      <c r="E20" s="37" t="str">
        <f>"X"</f>
        <v>X</v>
      </c>
      <c r="F20" s="37" t="str">
        <f>"X"</f>
        <v>X</v>
      </c>
      <c r="G20" s="38">
        <v>9203</v>
      </c>
      <c r="H20" s="37" t="str">
        <f>"X"</f>
        <v>X</v>
      </c>
      <c r="I20" s="37" t="str">
        <f>"X"</f>
        <v>X</v>
      </c>
      <c r="J20" s="37" t="str">
        <f>"X"</f>
        <v>X</v>
      </c>
      <c r="K20" s="37" t="str">
        <f>"X"</f>
        <v>X</v>
      </c>
      <c r="L20" s="37" t="str">
        <f>"X"</f>
        <v>X</v>
      </c>
      <c r="M20" s="37" t="str">
        <f>"X"</f>
        <v>X</v>
      </c>
      <c r="N20" s="37" t="str">
        <f>"X"</f>
        <v>X</v>
      </c>
      <c r="O20" s="38">
        <v>87509</v>
      </c>
      <c r="P20" s="37" t="str">
        <f>"X"</f>
        <v>X</v>
      </c>
      <c r="Q20" s="37" t="str">
        <f>"X"</f>
        <v>X</v>
      </c>
      <c r="R20" s="37" t="str">
        <f>"X"</f>
        <v>X</v>
      </c>
    </row>
    <row r="21" spans="1:18" ht="24.75" customHeight="1">
      <c r="A21" s="36" t="s">
        <v>89</v>
      </c>
      <c r="B21" s="33" t="s">
        <v>90</v>
      </c>
      <c r="C21" s="37" t="str">
        <f>"X"</f>
        <v>X</v>
      </c>
      <c r="D21" s="37" t="str">
        <f>"X"</f>
        <v>X</v>
      </c>
      <c r="E21" s="37" t="str">
        <f>"X"</f>
        <v>X</v>
      </c>
      <c r="F21" s="37" t="str">
        <f>"X"</f>
        <v>X</v>
      </c>
      <c r="G21" s="38">
        <v>0</v>
      </c>
      <c r="H21" s="38">
        <v>114</v>
      </c>
      <c r="I21" s="37" t="str">
        <f>"X"</f>
        <v>X</v>
      </c>
      <c r="J21" s="37" t="str">
        <f>"X"</f>
        <v>X</v>
      </c>
      <c r="K21" s="37" t="str">
        <f>"X"</f>
        <v>X</v>
      </c>
      <c r="L21" s="37" t="str">
        <f>"X"</f>
        <v>X</v>
      </c>
      <c r="M21" s="37" t="str">
        <f>"X"</f>
        <v>X</v>
      </c>
      <c r="N21" s="37" t="str">
        <f>"X"</f>
        <v>X</v>
      </c>
      <c r="O21" s="38">
        <v>4753</v>
      </c>
      <c r="P21" s="38">
        <v>10157</v>
      </c>
      <c r="Q21" s="37" t="str">
        <f>"X"</f>
        <v>X</v>
      </c>
      <c r="R21" s="37" t="str">
        <f>"X"</f>
        <v>X</v>
      </c>
    </row>
    <row r="22" spans="1:18" ht="24.75" customHeight="1">
      <c r="A22" s="36" t="s">
        <v>91</v>
      </c>
      <c r="B22" s="33" t="s">
        <v>92</v>
      </c>
      <c r="C22" s="38">
        <v>5</v>
      </c>
      <c r="D22" s="38">
        <v>318</v>
      </c>
      <c r="E22" s="37" t="str">
        <f>"X"</f>
        <v>X</v>
      </c>
      <c r="F22" s="37" t="str">
        <f>"X"</f>
        <v>X</v>
      </c>
      <c r="G22" s="38">
        <v>582</v>
      </c>
      <c r="H22" s="38">
        <v>1264</v>
      </c>
      <c r="I22" s="37" t="str">
        <f>"X"</f>
        <v>X</v>
      </c>
      <c r="J22" s="37" t="str">
        <f>"X"</f>
        <v>X</v>
      </c>
      <c r="K22" s="38">
        <v>289</v>
      </c>
      <c r="L22" s="38">
        <v>177</v>
      </c>
      <c r="M22" s="37" t="str">
        <f>"X"</f>
        <v>X</v>
      </c>
      <c r="N22" s="37" t="str">
        <f>"X"</f>
        <v>X</v>
      </c>
      <c r="O22" s="38">
        <v>23407</v>
      </c>
      <c r="P22" s="38">
        <v>4276</v>
      </c>
      <c r="Q22" s="37" t="str">
        <f>"X"</f>
        <v>X</v>
      </c>
      <c r="R22" s="37" t="str">
        <f>"X"</f>
        <v>X</v>
      </c>
    </row>
    <row r="23" spans="1:18" ht="15" customHeight="1">
      <c r="A23" s="36" t="s">
        <v>93</v>
      </c>
      <c r="B23" s="33" t="s">
        <v>94</v>
      </c>
      <c r="C23" s="38">
        <v>420</v>
      </c>
      <c r="D23" s="37" t="str">
        <f>"X"</f>
        <v>X</v>
      </c>
      <c r="E23" s="37" t="str">
        <f>"X"</f>
        <v>X</v>
      </c>
      <c r="F23" s="37" t="str">
        <f>"X"</f>
        <v>X</v>
      </c>
      <c r="G23" s="38">
        <v>1313</v>
      </c>
      <c r="H23" s="37" t="str">
        <f>"X"</f>
        <v>X</v>
      </c>
      <c r="I23" s="37" t="str">
        <f>"X"</f>
        <v>X</v>
      </c>
      <c r="J23" s="37" t="str">
        <f>"X"</f>
        <v>X</v>
      </c>
      <c r="K23" s="38">
        <v>1697</v>
      </c>
      <c r="L23" s="37" t="str">
        <f>"X"</f>
        <v>X</v>
      </c>
      <c r="M23" s="37" t="str">
        <f>"X"</f>
        <v>X</v>
      </c>
      <c r="N23" s="37" t="str">
        <f>"X"</f>
        <v>X</v>
      </c>
      <c r="O23" s="38">
        <v>31763</v>
      </c>
      <c r="P23" s="37" t="str">
        <f>"X"</f>
        <v>X</v>
      </c>
      <c r="Q23" s="37" t="str">
        <f>"X"</f>
        <v>X</v>
      </c>
      <c r="R23" s="37" t="str">
        <f>"X"</f>
        <v>X</v>
      </c>
    </row>
    <row r="24" spans="1:18" ht="15" customHeight="1">
      <c r="A24" s="36" t="s">
        <v>95</v>
      </c>
      <c r="B24" s="33" t="s">
        <v>96</v>
      </c>
      <c r="C24" s="38">
        <v>0</v>
      </c>
      <c r="D24" s="38">
        <v>4418</v>
      </c>
      <c r="E24" s="37" t="str">
        <f>"X"</f>
        <v>X</v>
      </c>
      <c r="F24" s="37" t="str">
        <f>"X"</f>
        <v>X</v>
      </c>
      <c r="G24" s="38">
        <v>0</v>
      </c>
      <c r="H24" s="38">
        <v>28557</v>
      </c>
      <c r="I24" s="37" t="str">
        <f>"X"</f>
        <v>X</v>
      </c>
      <c r="J24" s="37" t="str">
        <f>"X"</f>
        <v>X</v>
      </c>
      <c r="K24" s="38">
        <v>32</v>
      </c>
      <c r="L24" s="38">
        <v>3805</v>
      </c>
      <c r="M24" s="37" t="str">
        <f>"X"</f>
        <v>X</v>
      </c>
      <c r="N24" s="37" t="str">
        <f>"X"</f>
        <v>X</v>
      </c>
      <c r="O24" s="38">
        <v>853</v>
      </c>
      <c r="P24" s="38">
        <v>37802</v>
      </c>
      <c r="Q24" s="37" t="str">
        <f>"X"</f>
        <v>X</v>
      </c>
      <c r="R24" s="37" t="str">
        <f>"X"</f>
        <v>X</v>
      </c>
    </row>
    <row r="25" spans="1:18" ht="24.75" customHeight="1">
      <c r="A25" s="36" t="s">
        <v>97</v>
      </c>
      <c r="B25" s="33" t="s">
        <v>98</v>
      </c>
      <c r="C25" s="38">
        <v>4</v>
      </c>
      <c r="D25" s="37" t="str">
        <f>"X"</f>
        <v>X</v>
      </c>
      <c r="E25" s="37" t="str">
        <f>"X"</f>
        <v>X</v>
      </c>
      <c r="F25" s="37" t="str">
        <f>"X"</f>
        <v>X</v>
      </c>
      <c r="G25" s="38">
        <v>582</v>
      </c>
      <c r="H25" s="37" t="str">
        <f>"X"</f>
        <v>X</v>
      </c>
      <c r="I25" s="37" t="str">
        <f>"X"</f>
        <v>X</v>
      </c>
      <c r="J25" s="37" t="str">
        <f>"X"</f>
        <v>X</v>
      </c>
      <c r="K25" s="38">
        <v>265</v>
      </c>
      <c r="L25" s="37" t="str">
        <f>"X"</f>
        <v>X</v>
      </c>
      <c r="M25" s="37" t="str">
        <f>"X"</f>
        <v>X</v>
      </c>
      <c r="N25" s="37" t="str">
        <f>"X"</f>
        <v>X</v>
      </c>
      <c r="O25" s="38">
        <v>51716</v>
      </c>
      <c r="P25" s="37" t="str">
        <f>"X"</f>
        <v>X</v>
      </c>
      <c r="Q25" s="37" t="str">
        <f>"X"</f>
        <v>X</v>
      </c>
      <c r="R25" s="37" t="str">
        <f>"X"</f>
        <v>X</v>
      </c>
    </row>
    <row r="26" spans="1:18" ht="24.75" customHeight="1">
      <c r="A26" s="36" t="s">
        <v>99</v>
      </c>
      <c r="B26" s="33" t="s">
        <v>100</v>
      </c>
      <c r="C26" s="38">
        <v>56</v>
      </c>
      <c r="D26" s="38">
        <v>294</v>
      </c>
      <c r="E26" s="37" t="str">
        <f>"X"</f>
        <v>X</v>
      </c>
      <c r="F26" s="37" t="str">
        <f>"X"</f>
        <v>X</v>
      </c>
      <c r="G26" s="38">
        <v>126</v>
      </c>
      <c r="H26" s="38">
        <v>6809</v>
      </c>
      <c r="I26" s="37" t="str">
        <f>"X"</f>
        <v>X</v>
      </c>
      <c r="J26" s="37" t="str">
        <f>"X"</f>
        <v>X</v>
      </c>
      <c r="K26" s="38">
        <v>130</v>
      </c>
      <c r="L26" s="38">
        <v>250</v>
      </c>
      <c r="M26" s="37" t="str">
        <f>"X"</f>
        <v>X</v>
      </c>
      <c r="N26" s="37" t="str">
        <f>"X"</f>
        <v>X</v>
      </c>
      <c r="O26" s="38">
        <v>5318</v>
      </c>
      <c r="P26" s="38">
        <v>26413</v>
      </c>
      <c r="Q26" s="37" t="str">
        <f>"X"</f>
        <v>X</v>
      </c>
      <c r="R26" s="37" t="str">
        <f>"X"</f>
        <v>X</v>
      </c>
    </row>
    <row r="27" spans="1:18" ht="24.75" customHeight="1">
      <c r="A27" s="36" t="s">
        <v>101</v>
      </c>
      <c r="B27" s="33" t="s">
        <v>102</v>
      </c>
      <c r="C27" s="38">
        <v>0</v>
      </c>
      <c r="D27" s="38">
        <v>0</v>
      </c>
      <c r="E27" s="37" t="str">
        <f>"X"</f>
        <v>X</v>
      </c>
      <c r="F27" s="37" t="str">
        <f>"X"</f>
        <v>X</v>
      </c>
      <c r="G27" s="38">
        <v>0</v>
      </c>
      <c r="H27" s="38">
        <v>0</v>
      </c>
      <c r="I27" s="37" t="str">
        <f>"X"</f>
        <v>X</v>
      </c>
      <c r="J27" s="37" t="str">
        <f>"X"</f>
        <v>X</v>
      </c>
      <c r="K27" s="38">
        <v>0</v>
      </c>
      <c r="L27" s="38">
        <v>0</v>
      </c>
      <c r="M27" s="37" t="str">
        <f>"X"</f>
        <v>X</v>
      </c>
      <c r="N27" s="37" t="str">
        <f>"X"</f>
        <v>X</v>
      </c>
      <c r="O27" s="38">
        <v>0</v>
      </c>
      <c r="P27" s="38">
        <v>0</v>
      </c>
      <c r="Q27" s="37" t="str">
        <f>"X"</f>
        <v>X</v>
      </c>
      <c r="R27" s="37" t="str">
        <f>"X"</f>
        <v>X</v>
      </c>
    </row>
    <row r="28" spans="1:18" ht="24.75" customHeight="1">
      <c r="A28" s="36" t="s">
        <v>103</v>
      </c>
      <c r="B28" s="33" t="s">
        <v>104</v>
      </c>
      <c r="C28" s="37" t="str">
        <f>"X"</f>
        <v>X</v>
      </c>
      <c r="D28" s="37" t="str">
        <f>"X"</f>
        <v>X</v>
      </c>
      <c r="E28" s="37" t="str">
        <f>"X"</f>
        <v>X</v>
      </c>
      <c r="F28" s="37" t="str">
        <f>"X"</f>
        <v>X</v>
      </c>
      <c r="G28" s="38">
        <v>42</v>
      </c>
      <c r="H28" s="37" t="str">
        <f>"X"</f>
        <v>X</v>
      </c>
      <c r="I28" s="38">
        <v>0</v>
      </c>
      <c r="J28" s="37" t="str">
        <f>"X"</f>
        <v>X</v>
      </c>
      <c r="K28" s="37" t="str">
        <f>"X"</f>
        <v>X</v>
      </c>
      <c r="L28" s="37" t="str">
        <f>"X"</f>
        <v>X</v>
      </c>
      <c r="M28" s="37" t="str">
        <f>"X"</f>
        <v>X</v>
      </c>
      <c r="N28" s="37" t="str">
        <f>"X"</f>
        <v>X</v>
      </c>
      <c r="O28" s="38">
        <v>27</v>
      </c>
      <c r="P28" s="37" t="str">
        <f>"X"</f>
        <v>X</v>
      </c>
      <c r="Q28" s="38">
        <v>0</v>
      </c>
      <c r="R28" s="37" t="str">
        <f>"X"</f>
        <v>X</v>
      </c>
    </row>
    <row r="29" spans="1:18" ht="15" customHeight="1">
      <c r="A29" s="36" t="s">
        <v>105</v>
      </c>
      <c r="B29" s="33" t="s">
        <v>106</v>
      </c>
      <c r="C29" s="37" t="str">
        <f>"X"</f>
        <v>X</v>
      </c>
      <c r="D29" s="37" t="str">
        <f>"X"</f>
        <v>X</v>
      </c>
      <c r="E29" s="37" t="str">
        <f>"X"</f>
        <v>X</v>
      </c>
      <c r="F29" s="37" t="str">
        <f>"X"</f>
        <v>X</v>
      </c>
      <c r="G29" s="38">
        <v>44</v>
      </c>
      <c r="H29" s="38">
        <v>11</v>
      </c>
      <c r="I29" s="37" t="str">
        <f>"X"</f>
        <v>X</v>
      </c>
      <c r="J29" s="37" t="str">
        <f>"X"</f>
        <v>X</v>
      </c>
      <c r="K29" s="37" t="str">
        <f>"X"</f>
        <v>X</v>
      </c>
      <c r="L29" s="37" t="str">
        <f>"X"</f>
        <v>X</v>
      </c>
      <c r="M29" s="37" t="str">
        <f>"X"</f>
        <v>X</v>
      </c>
      <c r="N29" s="37" t="str">
        <f>"X"</f>
        <v>X</v>
      </c>
      <c r="O29" s="38">
        <v>7514</v>
      </c>
      <c r="P29" s="38">
        <v>2220</v>
      </c>
      <c r="Q29" s="37" t="str">
        <f>"X"</f>
        <v>X</v>
      </c>
      <c r="R29" s="37" t="str">
        <f>"X"</f>
        <v>X</v>
      </c>
    </row>
    <row r="30" spans="1:18" ht="24.75" customHeight="1">
      <c r="A30" s="36" t="s">
        <v>107</v>
      </c>
      <c r="B30" s="33" t="s">
        <v>108</v>
      </c>
      <c r="C30" s="38">
        <v>13</v>
      </c>
      <c r="D30" s="38">
        <v>29</v>
      </c>
      <c r="E30" s="37" t="str">
        <f>"X"</f>
        <v>X</v>
      </c>
      <c r="F30" s="37" t="str">
        <f>"X"</f>
        <v>X</v>
      </c>
      <c r="G30" s="38">
        <v>70</v>
      </c>
      <c r="H30" s="38">
        <v>160</v>
      </c>
      <c r="I30" s="37" t="str">
        <f>"X"</f>
        <v>X</v>
      </c>
      <c r="J30" s="37" t="str">
        <f>"X"</f>
        <v>X</v>
      </c>
      <c r="K30" s="38">
        <v>113</v>
      </c>
      <c r="L30" s="38">
        <v>119</v>
      </c>
      <c r="M30" s="37" t="str">
        <f>"X"</f>
        <v>X</v>
      </c>
      <c r="N30" s="37" t="str">
        <f>"X"</f>
        <v>X</v>
      </c>
      <c r="O30" s="38">
        <v>18117</v>
      </c>
      <c r="P30" s="38">
        <v>5245</v>
      </c>
      <c r="Q30" s="37" t="str">
        <f>"X"</f>
        <v>X</v>
      </c>
      <c r="R30" s="37" t="str">
        <f>"X"</f>
        <v>X</v>
      </c>
    </row>
    <row r="31" spans="1:18" ht="24.75" customHeight="1">
      <c r="A31" s="36" t="s">
        <v>109</v>
      </c>
      <c r="B31" s="33" t="s">
        <v>110</v>
      </c>
      <c r="C31" s="38">
        <v>0</v>
      </c>
      <c r="D31" s="38">
        <v>0</v>
      </c>
      <c r="E31" s="37" t="str">
        <f>"X"</f>
        <v>X</v>
      </c>
      <c r="F31" s="37" t="str">
        <f>"X"</f>
        <v>X</v>
      </c>
      <c r="G31" s="38">
        <v>0</v>
      </c>
      <c r="H31" s="38">
        <v>0</v>
      </c>
      <c r="I31" s="37" t="str">
        <f>"X"</f>
        <v>X</v>
      </c>
      <c r="J31" s="37" t="str">
        <f>"X"</f>
        <v>X</v>
      </c>
      <c r="K31" s="38">
        <v>0</v>
      </c>
      <c r="L31" s="38">
        <v>0</v>
      </c>
      <c r="M31" s="37" t="str">
        <f>"X"</f>
        <v>X</v>
      </c>
      <c r="N31" s="37" t="str">
        <f>"X"</f>
        <v>X</v>
      </c>
      <c r="O31" s="38">
        <v>0</v>
      </c>
      <c r="P31" s="38">
        <v>0</v>
      </c>
      <c r="Q31" s="37" t="str">
        <f>"X"</f>
        <v>X</v>
      </c>
      <c r="R31" s="37" t="str">
        <f>"X"</f>
        <v>X</v>
      </c>
    </row>
    <row r="32" spans="1:18" ht="24.75" customHeight="1">
      <c r="A32" s="36" t="s">
        <v>111</v>
      </c>
      <c r="B32" s="33" t="s">
        <v>112</v>
      </c>
      <c r="C32" s="37" t="str">
        <f>"X"</f>
        <v>X</v>
      </c>
      <c r="D32" s="37" t="str">
        <f>"X"</f>
        <v>X</v>
      </c>
      <c r="E32" s="37" t="str">
        <f>"X"</f>
        <v>X</v>
      </c>
      <c r="F32" s="37" t="str">
        <f>"X"</f>
        <v>X</v>
      </c>
      <c r="G32" s="38">
        <v>0</v>
      </c>
      <c r="H32" s="38">
        <v>0</v>
      </c>
      <c r="I32" s="37" t="str">
        <f>"X"</f>
        <v>X</v>
      </c>
      <c r="J32" s="37" t="str">
        <f>"X"</f>
        <v>X</v>
      </c>
      <c r="K32" s="37" t="str">
        <f>"X"</f>
        <v>X</v>
      </c>
      <c r="L32" s="37" t="str">
        <f>"X"</f>
        <v>X</v>
      </c>
      <c r="M32" s="37" t="str">
        <f>"X"</f>
        <v>X</v>
      </c>
      <c r="N32" s="37" t="str">
        <f>"X"</f>
        <v>X</v>
      </c>
      <c r="O32" s="38">
        <v>0</v>
      </c>
      <c r="P32" s="38">
        <v>0</v>
      </c>
      <c r="Q32" s="37" t="str">
        <f>"X"</f>
        <v>X</v>
      </c>
      <c r="R32" s="37" t="str">
        <f>"X"</f>
        <v>X</v>
      </c>
    </row>
    <row r="33" spans="1:18" ht="24.75" customHeight="1">
      <c r="A33" s="36" t="s">
        <v>113</v>
      </c>
      <c r="B33" s="33" t="s">
        <v>114</v>
      </c>
      <c r="C33" s="37" t="str">
        <f>"X"</f>
        <v>X</v>
      </c>
      <c r="D33" s="37" t="str">
        <f>"X"</f>
        <v>X</v>
      </c>
      <c r="E33" s="37" t="str">
        <f>"X"</f>
        <v>X</v>
      </c>
      <c r="F33" s="37" t="str">
        <f>"X"</f>
        <v>X</v>
      </c>
      <c r="G33" s="38">
        <v>5</v>
      </c>
      <c r="H33" s="38">
        <v>90</v>
      </c>
      <c r="I33" s="37" t="str">
        <f>"X"</f>
        <v>X</v>
      </c>
      <c r="J33" s="37" t="str">
        <f>"X"</f>
        <v>X</v>
      </c>
      <c r="K33" s="37" t="str">
        <f>"X"</f>
        <v>X</v>
      </c>
      <c r="L33" s="37" t="str">
        <f>"X"</f>
        <v>X</v>
      </c>
      <c r="M33" s="37" t="str">
        <f>"X"</f>
        <v>X</v>
      </c>
      <c r="N33" s="37" t="str">
        <f>"X"</f>
        <v>X</v>
      </c>
      <c r="O33" s="38">
        <v>4445</v>
      </c>
      <c r="P33" s="38">
        <v>13886</v>
      </c>
      <c r="Q33" s="37" t="str">
        <f>"X"</f>
        <v>X</v>
      </c>
      <c r="R33" s="37" t="str">
        <f>"X"</f>
        <v>X</v>
      </c>
    </row>
    <row r="34" spans="1:18" ht="44.25" customHeight="1">
      <c r="A34" s="36" t="s">
        <v>115</v>
      </c>
      <c r="B34" s="33" t="s">
        <v>116</v>
      </c>
      <c r="C34" s="38">
        <v>0</v>
      </c>
      <c r="D34" s="37" t="str">
        <f>"X"</f>
        <v>X</v>
      </c>
      <c r="E34" s="37" t="str">
        <f>"X"</f>
        <v>X</v>
      </c>
      <c r="F34" s="37" t="str">
        <f>"X"</f>
        <v>X</v>
      </c>
      <c r="G34" s="38">
        <v>0</v>
      </c>
      <c r="H34" s="37" t="str">
        <f>"X"</f>
        <v>X</v>
      </c>
      <c r="I34" s="37" t="str">
        <f>"X"</f>
        <v>X</v>
      </c>
      <c r="J34" s="37" t="str">
        <f>"X"</f>
        <v>X</v>
      </c>
      <c r="K34" s="38">
        <v>0</v>
      </c>
      <c r="L34" s="37" t="str">
        <f>"X"</f>
        <v>X</v>
      </c>
      <c r="M34" s="37" t="str">
        <f>"X"</f>
        <v>X</v>
      </c>
      <c r="N34" s="37" t="str">
        <f>"X"</f>
        <v>X</v>
      </c>
      <c r="O34" s="38">
        <v>0</v>
      </c>
      <c r="P34" s="37" t="str">
        <f>"X"</f>
        <v>X</v>
      </c>
      <c r="Q34" s="37" t="str">
        <f>"X"</f>
        <v>X</v>
      </c>
      <c r="R34" s="37" t="str">
        <f>"X"</f>
        <v>X</v>
      </c>
    </row>
    <row r="35" spans="1:18" ht="15" customHeight="1">
      <c r="A35" s="36" t="s">
        <v>117</v>
      </c>
      <c r="B35" s="33" t="s">
        <v>118</v>
      </c>
      <c r="C35" s="38">
        <v>0</v>
      </c>
      <c r="D35" s="37" t="str">
        <f>"X"</f>
        <v>X</v>
      </c>
      <c r="E35" s="37" t="str">
        <f>"X"</f>
        <v>X</v>
      </c>
      <c r="F35" s="37" t="str">
        <f>"X"</f>
        <v>X</v>
      </c>
      <c r="G35" s="38">
        <v>0</v>
      </c>
      <c r="H35" s="37" t="str">
        <f>"X"</f>
        <v>X</v>
      </c>
      <c r="I35" s="37" t="str">
        <f>"X"</f>
        <v>X</v>
      </c>
      <c r="J35" s="37" t="str">
        <f>"X"</f>
        <v>X</v>
      </c>
      <c r="K35" s="38">
        <v>0</v>
      </c>
      <c r="L35" s="37" t="str">
        <f>"X"</f>
        <v>X</v>
      </c>
      <c r="M35" s="37" t="str">
        <f>"X"</f>
        <v>X</v>
      </c>
      <c r="N35" s="37" t="str">
        <f>"X"</f>
        <v>X</v>
      </c>
      <c r="O35" s="38">
        <v>0</v>
      </c>
      <c r="P35" s="37" t="str">
        <f>"X"</f>
        <v>X</v>
      </c>
      <c r="Q35" s="37" t="str">
        <f>"X"</f>
        <v>X</v>
      </c>
      <c r="R35" s="37" t="str">
        <f>"X"</f>
        <v>X</v>
      </c>
    </row>
    <row r="36" spans="1:18" ht="44.25" customHeight="1">
      <c r="A36" s="36" t="s">
        <v>119</v>
      </c>
      <c r="B36" s="33" t="s">
        <v>120</v>
      </c>
      <c r="C36" s="38">
        <v>0</v>
      </c>
      <c r="D36" s="38">
        <v>0</v>
      </c>
      <c r="E36" s="37" t="str">
        <f>"X"</f>
        <v>X</v>
      </c>
      <c r="F36" s="37" t="str">
        <f>"X"</f>
        <v>X</v>
      </c>
      <c r="G36" s="38">
        <v>0</v>
      </c>
      <c r="H36" s="38">
        <v>0</v>
      </c>
      <c r="I36" s="37" t="str">
        <f>"X"</f>
        <v>X</v>
      </c>
      <c r="J36" s="37" t="str">
        <f>"X"</f>
        <v>X</v>
      </c>
      <c r="K36" s="38">
        <v>0</v>
      </c>
      <c r="L36" s="38">
        <v>0</v>
      </c>
      <c r="M36" s="37" t="str">
        <f>"X"</f>
        <v>X</v>
      </c>
      <c r="N36" s="37" t="str">
        <f>"X"</f>
        <v>X</v>
      </c>
      <c r="O36" s="38">
        <v>0</v>
      </c>
      <c r="P36" s="38">
        <v>0</v>
      </c>
      <c r="Q36" s="37" t="str">
        <f>"X"</f>
        <v>X</v>
      </c>
      <c r="R36" s="37" t="str">
        <f>"X"</f>
        <v>X</v>
      </c>
    </row>
    <row r="37" spans="1:18" ht="44.25" customHeight="1">
      <c r="A37" s="36" t="s">
        <v>121</v>
      </c>
      <c r="B37" s="33" t="s">
        <v>122</v>
      </c>
      <c r="C37" s="37" t="str">
        <f>"X"</f>
        <v>X</v>
      </c>
      <c r="D37" s="37" t="str">
        <f>"X"</f>
        <v>X</v>
      </c>
      <c r="E37" s="37" t="str">
        <f>"X"</f>
        <v>X</v>
      </c>
      <c r="F37" s="37" t="str">
        <f>"X"</f>
        <v>X</v>
      </c>
      <c r="G37" s="38">
        <v>0</v>
      </c>
      <c r="H37" s="38">
        <v>0</v>
      </c>
      <c r="I37" s="37" t="str">
        <f>"X"</f>
        <v>X</v>
      </c>
      <c r="J37" s="37" t="str">
        <f>"X"</f>
        <v>X</v>
      </c>
      <c r="K37" s="37" t="str">
        <f>"X"</f>
        <v>X</v>
      </c>
      <c r="L37" s="37" t="str">
        <f>"X"</f>
        <v>X</v>
      </c>
      <c r="M37" s="37" t="str">
        <f>"X"</f>
        <v>X</v>
      </c>
      <c r="N37" s="37" t="str">
        <f>"X"</f>
        <v>X</v>
      </c>
      <c r="O37" s="38">
        <v>25</v>
      </c>
      <c r="P37" s="38">
        <v>0</v>
      </c>
      <c r="Q37" s="37" t="str">
        <f>"X"</f>
        <v>X</v>
      </c>
      <c r="R37" s="37" t="str">
        <f>"X"</f>
        <v>X</v>
      </c>
    </row>
    <row r="38" spans="1:18" ht="44.25" customHeight="1">
      <c r="A38" s="36" t="s">
        <v>123</v>
      </c>
      <c r="B38" s="33" t="s">
        <v>124</v>
      </c>
      <c r="C38" s="38">
        <v>0</v>
      </c>
      <c r="D38" s="38">
        <v>0</v>
      </c>
      <c r="E38" s="37" t="str">
        <f>"X"</f>
        <v>X</v>
      </c>
      <c r="F38" s="37" t="str">
        <f>"X"</f>
        <v>X</v>
      </c>
      <c r="G38" s="38">
        <v>0</v>
      </c>
      <c r="H38" s="38">
        <v>0</v>
      </c>
      <c r="I38" s="37" t="str">
        <f>"X"</f>
        <v>X</v>
      </c>
      <c r="J38" s="37" t="str">
        <f>"X"</f>
        <v>X</v>
      </c>
      <c r="K38" s="38">
        <v>1</v>
      </c>
      <c r="L38" s="38">
        <v>0</v>
      </c>
      <c r="M38" s="37" t="str">
        <f>"X"</f>
        <v>X</v>
      </c>
      <c r="N38" s="37" t="str">
        <f>"X"</f>
        <v>X</v>
      </c>
      <c r="O38" s="38">
        <v>1072</v>
      </c>
      <c r="P38" s="38">
        <v>0</v>
      </c>
      <c r="Q38" s="37" t="str">
        <f>"X"</f>
        <v>X</v>
      </c>
      <c r="R38" s="37" t="str">
        <f>"X"</f>
        <v>X</v>
      </c>
    </row>
    <row r="39" spans="1:18" ht="53.25" customHeight="1">
      <c r="A39" s="36" t="s">
        <v>125</v>
      </c>
      <c r="B39" s="33" t="s">
        <v>126</v>
      </c>
      <c r="C39" s="38">
        <v>216</v>
      </c>
      <c r="D39" s="37" t="str">
        <f>"X"</f>
        <v>X</v>
      </c>
      <c r="E39" s="37" t="str">
        <f>"X"</f>
        <v>X</v>
      </c>
      <c r="F39" s="37" t="str">
        <f>"X"</f>
        <v>X</v>
      </c>
      <c r="G39" s="38">
        <v>1514</v>
      </c>
      <c r="H39" s="37" t="str">
        <f>"X"</f>
        <v>X</v>
      </c>
      <c r="I39" s="37" t="str">
        <f>"X"</f>
        <v>X</v>
      </c>
      <c r="J39" s="37" t="str">
        <f>"X"</f>
        <v>X</v>
      </c>
      <c r="K39" s="38">
        <v>595</v>
      </c>
      <c r="L39" s="37" t="str">
        <f>"X"</f>
        <v>X</v>
      </c>
      <c r="M39" s="37" t="str">
        <f>"X"</f>
        <v>X</v>
      </c>
      <c r="N39" s="37" t="str">
        <f>"X"</f>
        <v>X</v>
      </c>
      <c r="O39" s="38">
        <v>14739</v>
      </c>
      <c r="P39" s="37" t="str">
        <f>"X"</f>
        <v>X</v>
      </c>
      <c r="Q39" s="37" t="str">
        <f>"X"</f>
        <v>X</v>
      </c>
      <c r="R39" s="37" t="str">
        <f>"X"</f>
        <v>X</v>
      </c>
    </row>
    <row r="40" spans="1:18" ht="72.75" customHeight="1">
      <c r="A40" s="36" t="s">
        <v>127</v>
      </c>
      <c r="B40" s="33" t="s">
        <v>128</v>
      </c>
      <c r="C40" s="37" t="str">
        <f>"X"</f>
        <v>X</v>
      </c>
      <c r="D40" s="38">
        <v>1214</v>
      </c>
      <c r="E40" s="37" t="str">
        <f>"X"</f>
        <v>X</v>
      </c>
      <c r="F40" s="37" t="str">
        <f>"X"</f>
        <v>X</v>
      </c>
      <c r="G40" s="37" t="str">
        <f>"X"</f>
        <v>X</v>
      </c>
      <c r="H40" s="38">
        <v>34290</v>
      </c>
      <c r="I40" s="37" t="str">
        <f>"X"</f>
        <v>X</v>
      </c>
      <c r="J40" s="37" t="str">
        <f>"X"</f>
        <v>X</v>
      </c>
      <c r="K40" s="37" t="str">
        <f>"X"</f>
        <v>X</v>
      </c>
      <c r="L40" s="38">
        <v>446</v>
      </c>
      <c r="M40" s="37" t="str">
        <f>"X"</f>
        <v>X</v>
      </c>
      <c r="N40" s="37" t="str">
        <f>"X"</f>
        <v>X</v>
      </c>
      <c r="O40" s="37" t="str">
        <f>"X"</f>
        <v>X</v>
      </c>
      <c r="P40" s="38">
        <v>27861</v>
      </c>
      <c r="Q40" s="37" t="str">
        <f>"X"</f>
        <v>X</v>
      </c>
      <c r="R40" s="37" t="str">
        <f>"X"</f>
        <v>X</v>
      </c>
    </row>
    <row r="41" spans="1:18" ht="53.25" customHeight="1">
      <c r="A41" s="36" t="s">
        <v>129</v>
      </c>
      <c r="B41" s="33" t="s">
        <v>130</v>
      </c>
      <c r="C41" s="38">
        <v>0</v>
      </c>
      <c r="D41" s="38">
        <v>0</v>
      </c>
      <c r="E41" s="37" t="str">
        <f>"X"</f>
        <v>X</v>
      </c>
      <c r="F41" s="37" t="str">
        <f>"X"</f>
        <v>X</v>
      </c>
      <c r="G41" s="38">
        <v>0</v>
      </c>
      <c r="H41" s="38">
        <v>0</v>
      </c>
      <c r="I41" s="37" t="str">
        <f>"X"</f>
        <v>X</v>
      </c>
      <c r="J41" s="37" t="str">
        <f>"X"</f>
        <v>X</v>
      </c>
      <c r="K41" s="38">
        <v>0</v>
      </c>
      <c r="L41" s="38">
        <v>0</v>
      </c>
      <c r="M41" s="37" t="str">
        <f>"X"</f>
        <v>X</v>
      </c>
      <c r="N41" s="37" t="str">
        <f>"X"</f>
        <v>X</v>
      </c>
      <c r="O41" s="38">
        <v>0</v>
      </c>
      <c r="P41" s="38">
        <v>0</v>
      </c>
      <c r="Q41" s="37" t="str">
        <f>"X"</f>
        <v>X</v>
      </c>
      <c r="R41" s="37" t="str">
        <f>"X"</f>
        <v>X</v>
      </c>
    </row>
    <row r="42" spans="1:18" ht="63" customHeight="1">
      <c r="A42" s="36" t="s">
        <v>131</v>
      </c>
      <c r="B42" s="33" t="s">
        <v>132</v>
      </c>
      <c r="C42" s="38">
        <v>54</v>
      </c>
      <c r="D42" s="38">
        <v>580</v>
      </c>
      <c r="E42" s="37" t="str">
        <f>"X"</f>
        <v>X</v>
      </c>
      <c r="F42" s="37" t="str">
        <f>"X"</f>
        <v>X</v>
      </c>
      <c r="G42" s="38">
        <v>330</v>
      </c>
      <c r="H42" s="38">
        <v>22816</v>
      </c>
      <c r="I42" s="37" t="str">
        <f>"X"</f>
        <v>X</v>
      </c>
      <c r="J42" s="37" t="str">
        <f>"X"</f>
        <v>X</v>
      </c>
      <c r="K42" s="38">
        <v>64</v>
      </c>
      <c r="L42" s="38">
        <v>153</v>
      </c>
      <c r="M42" s="37" t="str">
        <f>"X"</f>
        <v>X</v>
      </c>
      <c r="N42" s="37" t="str">
        <f>"X"</f>
        <v>X</v>
      </c>
      <c r="O42" s="38">
        <v>1944</v>
      </c>
      <c r="P42" s="38">
        <v>20518</v>
      </c>
      <c r="Q42" s="37" t="str">
        <f>"X"</f>
        <v>X</v>
      </c>
      <c r="R42" s="37" t="str">
        <f>"X"</f>
        <v>X</v>
      </c>
    </row>
    <row r="43" spans="1:18" ht="34.5" customHeight="1">
      <c r="A43" s="39" t="s">
        <v>133</v>
      </c>
      <c r="B43" s="33" t="s">
        <v>134</v>
      </c>
      <c r="C43" s="38">
        <v>0</v>
      </c>
      <c r="D43" s="38">
        <v>0</v>
      </c>
      <c r="E43" s="37" t="str">
        <f>"X"</f>
        <v>X</v>
      </c>
      <c r="F43" s="37" t="str">
        <f>"X"</f>
        <v>X</v>
      </c>
      <c r="G43" s="38">
        <v>0</v>
      </c>
      <c r="H43" s="38">
        <v>0</v>
      </c>
      <c r="I43" s="37" t="str">
        <f>"X"</f>
        <v>X</v>
      </c>
      <c r="J43" s="37" t="str">
        <f>"X"</f>
        <v>X</v>
      </c>
      <c r="K43" s="38">
        <v>0</v>
      </c>
      <c r="L43" s="38">
        <v>0</v>
      </c>
      <c r="M43" s="37" t="str">
        <f>"X"</f>
        <v>X</v>
      </c>
      <c r="N43" s="37" t="str">
        <f>"X"</f>
        <v>X</v>
      </c>
      <c r="O43" s="38">
        <v>0</v>
      </c>
      <c r="P43" s="38">
        <v>0</v>
      </c>
      <c r="Q43" s="37" t="str">
        <f>"X"</f>
        <v>X</v>
      </c>
      <c r="R43" s="37" t="str">
        <f>"X"</f>
        <v>X</v>
      </c>
    </row>
    <row r="44" spans="1:18" ht="24.75" customHeight="1">
      <c r="A44" s="39" t="s">
        <v>18</v>
      </c>
      <c r="B44" s="33" t="s">
        <v>135</v>
      </c>
      <c r="C44" s="38">
        <v>0</v>
      </c>
      <c r="D44" s="38">
        <v>22</v>
      </c>
      <c r="E44" s="37" t="str">
        <f>"X"</f>
        <v>X</v>
      </c>
      <c r="F44" s="37" t="str">
        <f>"X"</f>
        <v>X</v>
      </c>
      <c r="G44" s="38">
        <v>0</v>
      </c>
      <c r="H44" s="38">
        <v>1516</v>
      </c>
      <c r="I44" s="37" t="str">
        <f>"X"</f>
        <v>X</v>
      </c>
      <c r="J44" s="37" t="str">
        <f>"X"</f>
        <v>X</v>
      </c>
      <c r="K44" s="38">
        <v>0</v>
      </c>
      <c r="L44" s="38">
        <v>0</v>
      </c>
      <c r="M44" s="37" t="str">
        <f>"X"</f>
        <v>X</v>
      </c>
      <c r="N44" s="37" t="str">
        <f>"X"</f>
        <v>X</v>
      </c>
      <c r="O44" s="38">
        <v>0</v>
      </c>
      <c r="P44" s="38">
        <v>0</v>
      </c>
      <c r="Q44" s="37" t="str">
        <f>"X"</f>
        <v>X</v>
      </c>
      <c r="R44" s="37" t="str">
        <f>"X"</f>
        <v>X</v>
      </c>
    </row>
    <row r="45" spans="1:18" ht="24.75" customHeight="1">
      <c r="A45" s="36" t="s">
        <v>136</v>
      </c>
      <c r="B45" s="33" t="s">
        <v>137</v>
      </c>
      <c r="C45" s="38">
        <v>0</v>
      </c>
      <c r="D45" s="38">
        <v>14</v>
      </c>
      <c r="E45" s="37" t="str">
        <f>"X"</f>
        <v>X</v>
      </c>
      <c r="F45" s="37" t="str">
        <f>"X"</f>
        <v>X</v>
      </c>
      <c r="G45" s="38">
        <v>0</v>
      </c>
      <c r="H45" s="38">
        <v>1439</v>
      </c>
      <c r="I45" s="37" t="str">
        <f>"X"</f>
        <v>X</v>
      </c>
      <c r="J45" s="37" t="str">
        <f>"X"</f>
        <v>X</v>
      </c>
      <c r="K45" s="38">
        <v>0</v>
      </c>
      <c r="L45" s="38">
        <v>0</v>
      </c>
      <c r="M45" s="37" t="str">
        <f>"X"</f>
        <v>X</v>
      </c>
      <c r="N45" s="37" t="str">
        <f>"X"</f>
        <v>X</v>
      </c>
      <c r="O45" s="38">
        <v>0</v>
      </c>
      <c r="P45" s="38">
        <v>0</v>
      </c>
      <c r="Q45" s="37" t="str">
        <f>"X"</f>
        <v>X</v>
      </c>
      <c r="R45" s="37" t="str">
        <f>"X"</f>
        <v>X</v>
      </c>
    </row>
    <row r="46" spans="1:18" ht="44.25" customHeight="1">
      <c r="A46" s="36" t="s">
        <v>138</v>
      </c>
      <c r="B46" s="33" t="s">
        <v>139</v>
      </c>
      <c r="C46" s="38">
        <v>37</v>
      </c>
      <c r="D46" s="38">
        <v>587</v>
      </c>
      <c r="E46" s="37" t="str">
        <f>"X"</f>
        <v>X</v>
      </c>
      <c r="F46" s="37" t="str">
        <f>"X"</f>
        <v>X</v>
      </c>
      <c r="G46" s="38">
        <v>84</v>
      </c>
      <c r="H46" s="38">
        <v>13846</v>
      </c>
      <c r="I46" s="37" t="str">
        <f>"X"</f>
        <v>X</v>
      </c>
      <c r="J46" s="37" t="str">
        <f>"X"</f>
        <v>X</v>
      </c>
      <c r="K46" s="38">
        <v>71</v>
      </c>
      <c r="L46" s="38">
        <v>323</v>
      </c>
      <c r="M46" s="37" t="str">
        <f>"X"</f>
        <v>X</v>
      </c>
      <c r="N46" s="37" t="str">
        <f>"X"</f>
        <v>X</v>
      </c>
      <c r="O46" s="38">
        <v>545</v>
      </c>
      <c r="P46" s="38">
        <v>19624</v>
      </c>
      <c r="Q46" s="37" t="str">
        <f>"X"</f>
        <v>X</v>
      </c>
      <c r="R46" s="37" t="str">
        <f>"X"</f>
        <v>X</v>
      </c>
    </row>
    <row r="47" spans="1:18" ht="24.75" customHeight="1">
      <c r="A47" s="39" t="s">
        <v>22</v>
      </c>
      <c r="B47" s="33" t="s">
        <v>140</v>
      </c>
      <c r="C47" s="38">
        <v>33</v>
      </c>
      <c r="D47" s="38">
        <v>538</v>
      </c>
      <c r="E47" s="37" t="str">
        <f>"X"</f>
        <v>X</v>
      </c>
      <c r="F47" s="37" t="str">
        <f>"X"</f>
        <v>X</v>
      </c>
      <c r="G47" s="38">
        <v>73</v>
      </c>
      <c r="H47" s="38">
        <v>7410</v>
      </c>
      <c r="I47" s="37" t="str">
        <f>"X"</f>
        <v>X</v>
      </c>
      <c r="J47" s="37" t="str">
        <f>"X"</f>
        <v>X</v>
      </c>
      <c r="K47" s="38">
        <v>67</v>
      </c>
      <c r="L47" s="38">
        <v>303</v>
      </c>
      <c r="M47" s="37" t="str">
        <f>"X"</f>
        <v>X</v>
      </c>
      <c r="N47" s="37" t="str">
        <f>"X"</f>
        <v>X</v>
      </c>
      <c r="O47" s="38">
        <v>509</v>
      </c>
      <c r="P47" s="38">
        <v>10096</v>
      </c>
      <c r="Q47" s="37" t="str">
        <f>"X"</f>
        <v>X</v>
      </c>
      <c r="R47" s="37" t="str">
        <f>"X"</f>
        <v>X</v>
      </c>
    </row>
    <row r="48" spans="1:18" ht="15" customHeight="1">
      <c r="A48" s="39" t="s">
        <v>141</v>
      </c>
      <c r="B48" s="33" t="s">
        <v>142</v>
      </c>
      <c r="C48" s="38">
        <v>0</v>
      </c>
      <c r="D48" s="38">
        <v>7</v>
      </c>
      <c r="E48" s="37" t="str">
        <f>"X"</f>
        <v>X</v>
      </c>
      <c r="F48" s="37" t="str">
        <f>"X"</f>
        <v>X</v>
      </c>
      <c r="G48" s="38">
        <v>0</v>
      </c>
      <c r="H48" s="38">
        <v>5260</v>
      </c>
      <c r="I48" s="37" t="str">
        <f>"X"</f>
        <v>X</v>
      </c>
      <c r="J48" s="37" t="str">
        <f>"X"</f>
        <v>X</v>
      </c>
      <c r="K48" s="38">
        <v>2</v>
      </c>
      <c r="L48" s="38">
        <v>7</v>
      </c>
      <c r="M48" s="37" t="str">
        <f>"X"</f>
        <v>X</v>
      </c>
      <c r="N48" s="37" t="str">
        <f>"X"</f>
        <v>X</v>
      </c>
      <c r="O48" s="38">
        <v>30</v>
      </c>
      <c r="P48" s="38">
        <v>9449</v>
      </c>
      <c r="Q48" s="37" t="str">
        <f>"X"</f>
        <v>X</v>
      </c>
      <c r="R48" s="37" t="str">
        <f>"X"</f>
        <v>X</v>
      </c>
    </row>
    <row r="49" spans="1:18" ht="15" customHeight="1">
      <c r="A49" s="39" t="s">
        <v>143</v>
      </c>
      <c r="B49" s="33" t="s">
        <v>144</v>
      </c>
      <c r="C49" s="38">
        <v>0</v>
      </c>
      <c r="D49" s="38">
        <v>3</v>
      </c>
      <c r="E49" s="37" t="str">
        <f>"X"</f>
        <v>X</v>
      </c>
      <c r="F49" s="37" t="str">
        <f>"X"</f>
        <v>X</v>
      </c>
      <c r="G49" s="38">
        <v>0</v>
      </c>
      <c r="H49" s="38">
        <v>1</v>
      </c>
      <c r="I49" s="37" t="str">
        <f>"X"</f>
        <v>X</v>
      </c>
      <c r="J49" s="37" t="str">
        <f>"X"</f>
        <v>X</v>
      </c>
      <c r="K49" s="38">
        <v>0</v>
      </c>
      <c r="L49" s="38">
        <v>8</v>
      </c>
      <c r="M49" s="37" t="str">
        <f>"X"</f>
        <v>X</v>
      </c>
      <c r="N49" s="37" t="str">
        <f>"X"</f>
        <v>X</v>
      </c>
      <c r="O49" s="38">
        <v>0</v>
      </c>
      <c r="P49" s="38">
        <v>75</v>
      </c>
      <c r="Q49" s="37" t="str">
        <f>"X"</f>
        <v>X</v>
      </c>
      <c r="R49" s="37" t="str">
        <f>"X"</f>
        <v>X</v>
      </c>
    </row>
    <row r="50" spans="1:18" ht="15" customHeight="1">
      <c r="A50" s="36" t="s">
        <v>24</v>
      </c>
      <c r="B50" s="33" t="s">
        <v>145</v>
      </c>
      <c r="C50" s="38">
        <v>66</v>
      </c>
      <c r="D50" s="38">
        <v>11</v>
      </c>
      <c r="E50" s="37" t="str">
        <f>"X"</f>
        <v>X</v>
      </c>
      <c r="F50" s="37" t="str">
        <f>"X"</f>
        <v>X</v>
      </c>
      <c r="G50" s="38">
        <v>503</v>
      </c>
      <c r="H50" s="38">
        <v>21</v>
      </c>
      <c r="I50" s="37" t="str">
        <f>"X"</f>
        <v>X</v>
      </c>
      <c r="J50" s="37" t="str">
        <f>"X"</f>
        <v>X</v>
      </c>
      <c r="K50" s="38">
        <v>83</v>
      </c>
      <c r="L50" s="38">
        <v>5</v>
      </c>
      <c r="M50" s="37" t="str">
        <f>"X"</f>
        <v>X</v>
      </c>
      <c r="N50" s="37" t="str">
        <f>"X"</f>
        <v>X</v>
      </c>
      <c r="O50" s="38">
        <v>1479</v>
      </c>
      <c r="P50" s="38">
        <v>50</v>
      </c>
      <c r="Q50" s="37" t="str">
        <f>"X"</f>
        <v>X</v>
      </c>
      <c r="R50" s="37" t="str">
        <f>"X"</f>
        <v>X</v>
      </c>
    </row>
    <row r="51" spans="1:18" ht="24.75" customHeight="1">
      <c r="A51" s="36" t="s">
        <v>146</v>
      </c>
      <c r="B51" s="33" t="s">
        <v>147</v>
      </c>
      <c r="C51" s="38">
        <v>29</v>
      </c>
      <c r="D51" s="38">
        <v>7</v>
      </c>
      <c r="E51" s="37" t="str">
        <f>"X"</f>
        <v>X</v>
      </c>
      <c r="F51" s="37" t="str">
        <f>"X"</f>
        <v>X</v>
      </c>
      <c r="G51" s="38">
        <v>200</v>
      </c>
      <c r="H51" s="38">
        <v>6</v>
      </c>
      <c r="I51" s="37" t="str">
        <f>"X"</f>
        <v>X</v>
      </c>
      <c r="J51" s="37" t="str">
        <f>"X"</f>
        <v>X</v>
      </c>
      <c r="K51" s="38">
        <v>31</v>
      </c>
      <c r="L51" s="38">
        <v>4</v>
      </c>
      <c r="M51" s="37" t="str">
        <f>"X"</f>
        <v>X</v>
      </c>
      <c r="N51" s="37" t="str">
        <f>"X"</f>
        <v>X</v>
      </c>
      <c r="O51" s="38">
        <v>985</v>
      </c>
      <c r="P51" s="38">
        <v>43</v>
      </c>
      <c r="Q51" s="37" t="str">
        <f>"X"</f>
        <v>X</v>
      </c>
      <c r="R51" s="37" t="str">
        <f>"X"</f>
        <v>X</v>
      </c>
    </row>
    <row r="52" spans="1:18" ht="24.75" customHeight="1">
      <c r="A52" s="36" t="s">
        <v>26</v>
      </c>
      <c r="B52" s="33" t="s">
        <v>148</v>
      </c>
      <c r="C52" s="38">
        <v>0</v>
      </c>
      <c r="D52" s="38">
        <v>0</v>
      </c>
      <c r="E52" s="37" t="str">
        <f>"X"</f>
        <v>X</v>
      </c>
      <c r="F52" s="37" t="str">
        <f>"X"</f>
        <v>X</v>
      </c>
      <c r="G52" s="38">
        <v>0</v>
      </c>
      <c r="H52" s="38">
        <v>0</v>
      </c>
      <c r="I52" s="37" t="str">
        <f>"X"</f>
        <v>X</v>
      </c>
      <c r="J52" s="37" t="str">
        <f>"X"</f>
        <v>X</v>
      </c>
      <c r="K52" s="38">
        <v>0</v>
      </c>
      <c r="L52" s="38">
        <v>0</v>
      </c>
      <c r="M52" s="37" t="str">
        <f>"X"</f>
        <v>X</v>
      </c>
      <c r="N52" s="37" t="str">
        <f>"X"</f>
        <v>X</v>
      </c>
      <c r="O52" s="38">
        <v>0</v>
      </c>
      <c r="P52" s="38">
        <v>0</v>
      </c>
      <c r="Q52" s="37" t="str">
        <f>"X"</f>
        <v>X</v>
      </c>
      <c r="R52" s="37" t="str">
        <f>"X"</f>
        <v>X</v>
      </c>
    </row>
    <row r="53" spans="1:18" ht="24.75" customHeight="1">
      <c r="A53" s="36" t="s">
        <v>28</v>
      </c>
      <c r="B53" s="33" t="s">
        <v>149</v>
      </c>
      <c r="C53" s="37" t="str">
        <f>"X"</f>
        <v>X</v>
      </c>
      <c r="D53" s="37" t="str">
        <f>"X"</f>
        <v>X</v>
      </c>
      <c r="E53" s="37" t="str">
        <f>"X"</f>
        <v>X</v>
      </c>
      <c r="F53" s="37" t="str">
        <f>"X"</f>
        <v>X</v>
      </c>
      <c r="G53" s="38">
        <v>11</v>
      </c>
      <c r="H53" s="38">
        <v>1161</v>
      </c>
      <c r="I53" s="37" t="str">
        <f>"X"</f>
        <v>X</v>
      </c>
      <c r="J53" s="37" t="str">
        <f>"X"</f>
        <v>X</v>
      </c>
      <c r="K53" s="37" t="str">
        <f>"X"</f>
        <v>X</v>
      </c>
      <c r="L53" s="37" t="str">
        <f>"X"</f>
        <v>X</v>
      </c>
      <c r="M53" s="37" t="str">
        <f>"X"</f>
        <v>X</v>
      </c>
      <c r="N53" s="37" t="str">
        <f>"X"</f>
        <v>X</v>
      </c>
      <c r="O53" s="38">
        <v>2228</v>
      </c>
      <c r="P53" s="38">
        <v>10655</v>
      </c>
      <c r="Q53" s="37" t="str">
        <f>"X"</f>
        <v>X</v>
      </c>
      <c r="R53" s="37" t="str">
        <f>"X"</f>
        <v>X</v>
      </c>
    </row>
    <row r="54" spans="1:18" ht="34.5" customHeight="1">
      <c r="A54" s="39" t="s">
        <v>150</v>
      </c>
      <c r="B54" s="33" t="s">
        <v>151</v>
      </c>
      <c r="C54" s="37" t="str">
        <f>"X"</f>
        <v>X</v>
      </c>
      <c r="D54" s="37" t="str">
        <f>"X"</f>
        <v>X</v>
      </c>
      <c r="E54" s="37" t="str">
        <f>"X"</f>
        <v>X</v>
      </c>
      <c r="F54" s="37" t="str">
        <f>"X"</f>
        <v>X</v>
      </c>
      <c r="G54" s="38">
        <v>11</v>
      </c>
      <c r="H54" s="38">
        <v>1025</v>
      </c>
      <c r="I54" s="37" t="str">
        <f>"X"</f>
        <v>X</v>
      </c>
      <c r="J54" s="37" t="str">
        <f>"X"</f>
        <v>X</v>
      </c>
      <c r="K54" s="37" t="str">
        <f>"X"</f>
        <v>X</v>
      </c>
      <c r="L54" s="37" t="str">
        <f>"X"</f>
        <v>X</v>
      </c>
      <c r="M54" s="37" t="str">
        <f>"X"</f>
        <v>X</v>
      </c>
      <c r="N54" s="37" t="str">
        <f>"X"</f>
        <v>X</v>
      </c>
      <c r="O54" s="38">
        <v>2227</v>
      </c>
      <c r="P54" s="38">
        <v>10058</v>
      </c>
      <c r="Q54" s="37" t="str">
        <f>"X"</f>
        <v>X</v>
      </c>
      <c r="R54" s="37" t="str">
        <f>"X"</f>
        <v>X</v>
      </c>
    </row>
    <row r="55" spans="1:18" ht="24.75" customHeight="1">
      <c r="A55" s="39" t="s">
        <v>152</v>
      </c>
      <c r="B55" s="33" t="s">
        <v>153</v>
      </c>
      <c r="C55" s="37" t="str">
        <f>"X"</f>
        <v>X</v>
      </c>
      <c r="D55" s="37" t="str">
        <f>"X"</f>
        <v>X</v>
      </c>
      <c r="E55" s="37" t="str">
        <f>"X"</f>
        <v>X</v>
      </c>
      <c r="F55" s="37" t="str">
        <f>"X"</f>
        <v>X</v>
      </c>
      <c r="G55" s="38">
        <v>0</v>
      </c>
      <c r="H55" s="38">
        <v>19</v>
      </c>
      <c r="I55" s="37" t="str">
        <f>"X"</f>
        <v>X</v>
      </c>
      <c r="J55" s="37" t="str">
        <f>"X"</f>
        <v>X</v>
      </c>
      <c r="K55" s="37" t="str">
        <f>"X"</f>
        <v>X</v>
      </c>
      <c r="L55" s="37" t="str">
        <f>"X"</f>
        <v>X</v>
      </c>
      <c r="M55" s="37" t="str">
        <f>"X"</f>
        <v>X</v>
      </c>
      <c r="N55" s="37" t="str">
        <f>"X"</f>
        <v>X</v>
      </c>
      <c r="O55" s="38">
        <v>0</v>
      </c>
      <c r="P55" s="38">
        <v>525</v>
      </c>
      <c r="Q55" s="37" t="str">
        <f>"X"</f>
        <v>X</v>
      </c>
      <c r="R55" s="37" t="str">
        <f>"X"</f>
        <v>X</v>
      </c>
    </row>
    <row r="56" spans="1:18" ht="24.75" customHeight="1">
      <c r="A56" s="39" t="s">
        <v>154</v>
      </c>
      <c r="B56" s="33" t="s">
        <v>155</v>
      </c>
      <c r="C56" s="37" t="str">
        <f>"X"</f>
        <v>X</v>
      </c>
      <c r="D56" s="37" t="str">
        <f>"X"</f>
        <v>X</v>
      </c>
      <c r="E56" s="37" t="str">
        <f>"X"</f>
        <v>X</v>
      </c>
      <c r="F56" s="37" t="str">
        <f>"X"</f>
        <v>X</v>
      </c>
      <c r="G56" s="38">
        <v>0</v>
      </c>
      <c r="H56" s="38">
        <v>117</v>
      </c>
      <c r="I56" s="37" t="str">
        <f>"X"</f>
        <v>X</v>
      </c>
      <c r="J56" s="37" t="str">
        <f>"X"</f>
        <v>X</v>
      </c>
      <c r="K56" s="37" t="str">
        <f>"X"</f>
        <v>X</v>
      </c>
      <c r="L56" s="37" t="str">
        <f>"X"</f>
        <v>X</v>
      </c>
      <c r="M56" s="37" t="str">
        <f>"X"</f>
        <v>X</v>
      </c>
      <c r="N56" s="37" t="str">
        <f>"X"</f>
        <v>X</v>
      </c>
      <c r="O56" s="38">
        <v>1</v>
      </c>
      <c r="P56" s="38">
        <v>72</v>
      </c>
      <c r="Q56" s="37" t="str">
        <f>"X"</f>
        <v>X</v>
      </c>
      <c r="R56" s="37" t="str">
        <f>"X"</f>
        <v>X</v>
      </c>
    </row>
    <row r="57" spans="1:18" ht="63" customHeight="1">
      <c r="A57" s="36" t="s">
        <v>156</v>
      </c>
      <c r="B57" s="33" t="s">
        <v>157</v>
      </c>
      <c r="C57" s="37" t="str">
        <f>"X"</f>
        <v>X</v>
      </c>
      <c r="D57" s="37" t="str">
        <f>"X"</f>
        <v>X</v>
      </c>
      <c r="E57" s="37" t="str">
        <f>"X"</f>
        <v>X</v>
      </c>
      <c r="F57" s="37" t="str">
        <f>"X"</f>
        <v>X</v>
      </c>
      <c r="G57" s="38">
        <v>0</v>
      </c>
      <c r="H57" s="38">
        <v>3</v>
      </c>
      <c r="I57" s="37" t="str">
        <f>"X"</f>
        <v>X</v>
      </c>
      <c r="J57" s="37" t="str">
        <f>"X"</f>
        <v>X</v>
      </c>
      <c r="K57" s="37" t="str">
        <f>"X"</f>
        <v>X</v>
      </c>
      <c r="L57" s="37" t="str">
        <f>"X"</f>
        <v>X</v>
      </c>
      <c r="M57" s="37" t="str">
        <f>"X"</f>
        <v>X</v>
      </c>
      <c r="N57" s="37" t="str">
        <f>"X"</f>
        <v>X</v>
      </c>
      <c r="O57" s="38">
        <v>0</v>
      </c>
      <c r="P57" s="38">
        <v>0</v>
      </c>
      <c r="Q57" s="37" t="str">
        <f>"X"</f>
        <v>X</v>
      </c>
      <c r="R57" s="37" t="str">
        <f>"X"</f>
        <v>X</v>
      </c>
    </row>
    <row r="58" spans="1:18" ht="34.5" customHeight="1">
      <c r="A58" s="36" t="s">
        <v>158</v>
      </c>
      <c r="B58" s="33" t="s">
        <v>159</v>
      </c>
      <c r="C58" s="38">
        <v>113</v>
      </c>
      <c r="D58" s="38">
        <v>14</v>
      </c>
      <c r="E58" s="37" t="str">
        <f>"X"</f>
        <v>X</v>
      </c>
      <c r="F58" s="37" t="str">
        <f>"X"</f>
        <v>X</v>
      </c>
      <c r="G58" s="38">
        <v>591</v>
      </c>
      <c r="H58" s="38">
        <v>14</v>
      </c>
      <c r="I58" s="37" t="str">
        <f>"X"</f>
        <v>X</v>
      </c>
      <c r="J58" s="37" t="str">
        <f>"X"</f>
        <v>X</v>
      </c>
      <c r="K58" s="38">
        <v>194</v>
      </c>
      <c r="L58" s="38">
        <v>9</v>
      </c>
      <c r="M58" s="37" t="str">
        <f>"X"</f>
        <v>X</v>
      </c>
      <c r="N58" s="37" t="str">
        <f>"X"</f>
        <v>X</v>
      </c>
      <c r="O58" s="38">
        <v>7181</v>
      </c>
      <c r="P58" s="38">
        <v>265</v>
      </c>
      <c r="Q58" s="37" t="str">
        <f>"X"</f>
        <v>X</v>
      </c>
      <c r="R58" s="37" t="str">
        <f>"X"</f>
        <v>X</v>
      </c>
    </row>
    <row r="59" spans="1:18" ht="34.5" customHeight="1">
      <c r="A59" s="36" t="s">
        <v>160</v>
      </c>
      <c r="B59" s="33" t="s">
        <v>161</v>
      </c>
      <c r="C59" s="37" t="str">
        <f>"X"</f>
        <v>X</v>
      </c>
      <c r="D59" s="37" t="str">
        <f>"X"</f>
        <v>X</v>
      </c>
      <c r="E59" s="37" t="str">
        <f>"X"</f>
        <v>X</v>
      </c>
      <c r="F59" s="37" t="str">
        <f>"X"</f>
        <v>X</v>
      </c>
      <c r="G59" s="37" t="str">
        <f>"X"</f>
        <v>X</v>
      </c>
      <c r="H59" s="38">
        <v>40244</v>
      </c>
      <c r="I59" s="37" t="str">
        <f>"X"</f>
        <v>X</v>
      </c>
      <c r="J59" s="37" t="str">
        <f>"X"</f>
        <v>X</v>
      </c>
      <c r="K59" s="37" t="str">
        <f>"X"</f>
        <v>X</v>
      </c>
      <c r="L59" s="37" t="str">
        <f>"X"</f>
        <v>X</v>
      </c>
      <c r="M59" s="37" t="str">
        <f>"X"</f>
        <v>X</v>
      </c>
      <c r="N59" s="37" t="str">
        <f>"X"</f>
        <v>X</v>
      </c>
      <c r="O59" s="37" t="str">
        <f>"X"</f>
        <v>X</v>
      </c>
      <c r="P59" s="38">
        <v>49203</v>
      </c>
      <c r="Q59" s="37" t="str">
        <f>"X"</f>
        <v>X</v>
      </c>
      <c r="R59" s="37" t="str">
        <f>"X"</f>
        <v>X</v>
      </c>
    </row>
    <row r="60" spans="1:18" ht="34.5" customHeight="1">
      <c r="A60" s="36" t="s">
        <v>162</v>
      </c>
      <c r="B60" s="33" t="s">
        <v>163</v>
      </c>
      <c r="C60" s="37" t="str">
        <f>"X"</f>
        <v>X</v>
      </c>
      <c r="D60" s="37" t="str">
        <f>"X"</f>
        <v>X</v>
      </c>
      <c r="E60" s="38">
        <v>0</v>
      </c>
      <c r="F60" s="38">
        <v>114</v>
      </c>
      <c r="G60" s="37" t="str">
        <f>"X"</f>
        <v>X</v>
      </c>
      <c r="H60" s="37" t="str">
        <f>"X"</f>
        <v>X</v>
      </c>
      <c r="I60" s="38">
        <v>0</v>
      </c>
      <c r="J60" s="38">
        <v>1199</v>
      </c>
      <c r="K60" s="37" t="str">
        <f>"X"</f>
        <v>X</v>
      </c>
      <c r="L60" s="37" t="str">
        <f>"X"</f>
        <v>X</v>
      </c>
      <c r="M60" s="38">
        <v>0</v>
      </c>
      <c r="N60" s="38">
        <v>12</v>
      </c>
      <c r="O60" s="37" t="str">
        <f>"X"</f>
        <v>X</v>
      </c>
      <c r="P60" s="37" t="str">
        <f>"X"</f>
        <v>X</v>
      </c>
      <c r="Q60" s="38">
        <v>0</v>
      </c>
      <c r="R60" s="38">
        <v>138</v>
      </c>
    </row>
    <row r="61" spans="1:18" ht="44.25" customHeight="1">
      <c r="A61" s="36" t="s">
        <v>164</v>
      </c>
      <c r="B61" s="33" t="s">
        <v>165</v>
      </c>
      <c r="C61" s="37" t="str">
        <f>"X"</f>
        <v>X</v>
      </c>
      <c r="D61" s="37" t="str">
        <f>"X"</f>
        <v>X</v>
      </c>
      <c r="E61" s="38">
        <v>0</v>
      </c>
      <c r="F61" s="38">
        <v>0</v>
      </c>
      <c r="G61" s="37" t="str">
        <f>"X"</f>
        <v>X</v>
      </c>
      <c r="H61" s="37" t="str">
        <f>"X"</f>
        <v>X</v>
      </c>
      <c r="I61" s="38">
        <v>0</v>
      </c>
      <c r="J61" s="38">
        <v>0</v>
      </c>
      <c r="K61" s="37" t="str">
        <f>"X"</f>
        <v>X</v>
      </c>
      <c r="L61" s="37" t="str">
        <f>"X"</f>
        <v>X</v>
      </c>
      <c r="M61" s="38">
        <v>0</v>
      </c>
      <c r="N61" s="38">
        <v>0</v>
      </c>
      <c r="O61" s="37" t="str">
        <f>"X"</f>
        <v>X</v>
      </c>
      <c r="P61" s="37" t="str">
        <f>"X"</f>
        <v>X</v>
      </c>
      <c r="Q61" s="38">
        <v>0</v>
      </c>
      <c r="R61" s="38">
        <v>0</v>
      </c>
    </row>
    <row r="62" spans="1:18" ht="53.25" customHeight="1">
      <c r="A62" s="36" t="s">
        <v>166</v>
      </c>
      <c r="B62" s="33" t="s">
        <v>167</v>
      </c>
      <c r="C62" s="37" t="str">
        <f>"X"</f>
        <v>X</v>
      </c>
      <c r="D62" s="37" t="str">
        <f>"X"</f>
        <v>X</v>
      </c>
      <c r="E62" s="38">
        <v>0</v>
      </c>
      <c r="F62" s="38">
        <v>0</v>
      </c>
      <c r="G62" s="37" t="str">
        <f>"X"</f>
        <v>X</v>
      </c>
      <c r="H62" s="37" t="str">
        <f>"X"</f>
        <v>X</v>
      </c>
      <c r="I62" s="38">
        <v>0</v>
      </c>
      <c r="J62" s="38">
        <v>0</v>
      </c>
      <c r="K62" s="37" t="str">
        <f>"X"</f>
        <v>X</v>
      </c>
      <c r="L62" s="37" t="str">
        <f>"X"</f>
        <v>X</v>
      </c>
      <c r="M62" s="38">
        <v>0</v>
      </c>
      <c r="N62" s="38">
        <v>0</v>
      </c>
      <c r="O62" s="37" t="str">
        <f>"X"</f>
        <v>X</v>
      </c>
      <c r="P62" s="37" t="str">
        <f>"X"</f>
        <v>X</v>
      </c>
      <c r="Q62" s="38">
        <v>0</v>
      </c>
      <c r="R62" s="38">
        <v>0</v>
      </c>
    </row>
    <row r="63" spans="1:18" ht="53.25" customHeight="1">
      <c r="A63" s="36" t="s">
        <v>168</v>
      </c>
      <c r="B63" s="33" t="s">
        <v>169</v>
      </c>
      <c r="C63" s="37" t="str">
        <f>"X"</f>
        <v>X</v>
      </c>
      <c r="D63" s="37" t="str">
        <f>"X"</f>
        <v>X</v>
      </c>
      <c r="E63" s="38">
        <v>0</v>
      </c>
      <c r="F63" s="38">
        <v>0</v>
      </c>
      <c r="G63" s="37" t="str">
        <f>"X"</f>
        <v>X</v>
      </c>
      <c r="H63" s="37" t="str">
        <f>"X"</f>
        <v>X</v>
      </c>
      <c r="I63" s="38">
        <v>0</v>
      </c>
      <c r="J63" s="38">
        <v>0</v>
      </c>
      <c r="K63" s="37" t="str">
        <f>"X"</f>
        <v>X</v>
      </c>
      <c r="L63" s="37" t="str">
        <f>"X"</f>
        <v>X</v>
      </c>
      <c r="M63" s="38">
        <v>0</v>
      </c>
      <c r="N63" s="38">
        <v>0</v>
      </c>
      <c r="O63" s="37" t="str">
        <f>"X"</f>
        <v>X</v>
      </c>
      <c r="P63" s="37" t="str">
        <f>"X"</f>
        <v>X</v>
      </c>
      <c r="Q63" s="38">
        <v>0</v>
      </c>
      <c r="R63" s="38">
        <v>0</v>
      </c>
    </row>
    <row r="64" spans="1:18" ht="34.5" customHeight="1">
      <c r="A64" s="36" t="s">
        <v>170</v>
      </c>
      <c r="B64" s="33" t="s">
        <v>171</v>
      </c>
      <c r="C64" s="37" t="str">
        <f>"X"</f>
        <v>X</v>
      </c>
      <c r="D64" s="37" t="str">
        <f>"X"</f>
        <v>X</v>
      </c>
      <c r="E64" s="37" t="str">
        <f>"X"</f>
        <v>X</v>
      </c>
      <c r="F64" s="37" t="str">
        <f>"X"</f>
        <v>X</v>
      </c>
      <c r="G64" s="37" t="str">
        <f>"X"</f>
        <v>X</v>
      </c>
      <c r="H64" s="37" t="str">
        <f>"X"</f>
        <v>X</v>
      </c>
      <c r="I64" s="38">
        <v>0</v>
      </c>
      <c r="J64" s="38">
        <v>0</v>
      </c>
      <c r="K64" s="37" t="str">
        <f>"X"</f>
        <v>X</v>
      </c>
      <c r="L64" s="37" t="str">
        <f>"X"</f>
        <v>X</v>
      </c>
      <c r="M64" s="37" t="str">
        <f>"X"</f>
        <v>X</v>
      </c>
      <c r="N64" s="37" t="str">
        <f>"X"</f>
        <v>X</v>
      </c>
      <c r="O64" s="37" t="str">
        <f>"X"</f>
        <v>X</v>
      </c>
      <c r="P64" s="37" t="str">
        <f>"X"</f>
        <v>X</v>
      </c>
      <c r="Q64" s="38">
        <v>0</v>
      </c>
      <c r="R64" s="38">
        <v>0</v>
      </c>
    </row>
    <row r="65" spans="1:18" ht="24.75" customHeight="1">
      <c r="A65" s="36" t="s">
        <v>26</v>
      </c>
      <c r="B65" s="33" t="s">
        <v>172</v>
      </c>
      <c r="C65" s="37" t="str">
        <f>"X"</f>
        <v>X</v>
      </c>
      <c r="D65" s="37" t="str">
        <f>"X"</f>
        <v>X</v>
      </c>
      <c r="E65" s="38">
        <v>0</v>
      </c>
      <c r="F65" s="37" t="str">
        <f>"X"</f>
        <v>X</v>
      </c>
      <c r="G65" s="37" t="str">
        <f>"X"</f>
        <v>X</v>
      </c>
      <c r="H65" s="37" t="str">
        <f>"X"</f>
        <v>X</v>
      </c>
      <c r="I65" s="38">
        <v>0</v>
      </c>
      <c r="J65" s="38">
        <v>0</v>
      </c>
      <c r="K65" s="37" t="str">
        <f>"X"</f>
        <v>X</v>
      </c>
      <c r="L65" s="37" t="str">
        <f>"X"</f>
        <v>X</v>
      </c>
      <c r="M65" s="38">
        <v>0</v>
      </c>
      <c r="N65" s="37" t="str">
        <f>"X"</f>
        <v>X</v>
      </c>
      <c r="O65" s="37" t="str">
        <f>"X"</f>
        <v>X</v>
      </c>
      <c r="P65" s="37" t="str">
        <f>"X"</f>
        <v>X</v>
      </c>
      <c r="Q65" s="38">
        <v>0</v>
      </c>
      <c r="R65" s="38">
        <v>0</v>
      </c>
    </row>
    <row r="66" spans="1:18" ht="24.75" customHeight="1">
      <c r="A66" s="36" t="s">
        <v>173</v>
      </c>
      <c r="B66" s="33" t="s">
        <v>174</v>
      </c>
      <c r="C66" s="37" t="str">
        <f>"X"</f>
        <v>X</v>
      </c>
      <c r="D66" s="37" t="str">
        <f>"X"</f>
        <v>X</v>
      </c>
      <c r="E66" s="37" t="str">
        <f>"X"</f>
        <v>X</v>
      </c>
      <c r="F66" s="37" t="str">
        <f>"X"</f>
        <v>X</v>
      </c>
      <c r="G66" s="37" t="str">
        <f>"X"</f>
        <v>X</v>
      </c>
      <c r="H66" s="37" t="str">
        <f>"X"</f>
        <v>X</v>
      </c>
      <c r="I66" s="38">
        <v>0</v>
      </c>
      <c r="J66" s="38">
        <v>0</v>
      </c>
      <c r="K66" s="37" t="str">
        <f>"X"</f>
        <v>X</v>
      </c>
      <c r="L66" s="37" t="str">
        <f>"X"</f>
        <v>X</v>
      </c>
      <c r="M66" s="37" t="str">
        <f>"X"</f>
        <v>X</v>
      </c>
      <c r="N66" s="37" t="str">
        <f>"X"</f>
        <v>X</v>
      </c>
      <c r="O66" s="37" t="str">
        <f>"X"</f>
        <v>X</v>
      </c>
      <c r="P66" s="37" t="str">
        <f>"X"</f>
        <v>X</v>
      </c>
      <c r="Q66" s="38">
        <v>0</v>
      </c>
      <c r="R66" s="38">
        <v>0</v>
      </c>
    </row>
    <row r="67" spans="1:18" ht="24.75" customHeight="1">
      <c r="A67" s="36" t="s">
        <v>175</v>
      </c>
      <c r="B67" s="33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</row>
    <row r="68" spans="1:18" ht="34.5" customHeight="1">
      <c r="A68" s="36" t="s">
        <v>81</v>
      </c>
      <c r="B68" s="33" t="s">
        <v>176</v>
      </c>
      <c r="C68" s="37" t="str">
        <f>"X"</f>
        <v>X</v>
      </c>
      <c r="D68" s="37" t="str">
        <f>"X"</f>
        <v>X</v>
      </c>
      <c r="E68" s="37" t="str">
        <f>"X"</f>
        <v>X</v>
      </c>
      <c r="F68" s="37" t="str">
        <f>"X"</f>
        <v>X</v>
      </c>
      <c r="G68" s="37" t="str">
        <f>"X"</f>
        <v>X</v>
      </c>
      <c r="H68" s="37" t="str">
        <f>"X"</f>
        <v>X</v>
      </c>
      <c r="I68" s="37" t="str">
        <f>"X"</f>
        <v>X</v>
      </c>
      <c r="J68" s="37" t="str">
        <f>"X"</f>
        <v>X</v>
      </c>
      <c r="K68" s="37" t="str">
        <f>"X"</f>
        <v>X</v>
      </c>
      <c r="L68" s="37" t="str">
        <f>"X"</f>
        <v>X</v>
      </c>
      <c r="M68" s="37" t="str">
        <f>"X"</f>
        <v>X</v>
      </c>
      <c r="N68" s="37" t="str">
        <f>"X"</f>
        <v>X</v>
      </c>
      <c r="O68" s="38">
        <v>0</v>
      </c>
      <c r="P68" s="38">
        <v>0</v>
      </c>
      <c r="Q68" s="38">
        <v>0</v>
      </c>
      <c r="R68" s="38">
        <v>0</v>
      </c>
    </row>
    <row r="69" spans="1:18" ht="15" customHeight="1">
      <c r="A69" s="36" t="s">
        <v>105</v>
      </c>
      <c r="B69" s="33" t="s">
        <v>177</v>
      </c>
      <c r="C69" s="37" t="str">
        <f>"X"</f>
        <v>X</v>
      </c>
      <c r="D69" s="37" t="str">
        <f>"X"</f>
        <v>X</v>
      </c>
      <c r="E69" s="37" t="str">
        <f>"X"</f>
        <v>X</v>
      </c>
      <c r="F69" s="37" t="str">
        <f>"X"</f>
        <v>X</v>
      </c>
      <c r="G69" s="37" t="str">
        <f>"X"</f>
        <v>X</v>
      </c>
      <c r="H69" s="37" t="str">
        <f>"X"</f>
        <v>X</v>
      </c>
      <c r="I69" s="37" t="str">
        <f>"X"</f>
        <v>X</v>
      </c>
      <c r="J69" s="37" t="str">
        <f>"X"</f>
        <v>X</v>
      </c>
      <c r="K69" s="37" t="str">
        <f>"X"</f>
        <v>X</v>
      </c>
      <c r="L69" s="37" t="str">
        <f>"X"</f>
        <v>X</v>
      </c>
      <c r="M69" s="37" t="str">
        <f>"X"</f>
        <v>X</v>
      </c>
      <c r="N69" s="37" t="str">
        <f>"X"</f>
        <v>X</v>
      </c>
      <c r="O69" s="38">
        <v>0</v>
      </c>
      <c r="P69" s="38">
        <v>0</v>
      </c>
      <c r="Q69" s="37" t="str">
        <f>"X"</f>
        <v>X</v>
      </c>
      <c r="R69" s="37" t="str">
        <f>"X"</f>
        <v>X</v>
      </c>
    </row>
    <row r="70" spans="1:18" ht="24.75" customHeight="1">
      <c r="A70" s="36" t="s">
        <v>28</v>
      </c>
      <c r="B70" s="33" t="s">
        <v>178</v>
      </c>
      <c r="C70" s="37" t="str">
        <f>"X"</f>
        <v>X</v>
      </c>
      <c r="D70" s="37" t="str">
        <f>"X"</f>
        <v>X</v>
      </c>
      <c r="E70" s="37" t="str">
        <f>"X"</f>
        <v>X</v>
      </c>
      <c r="F70" s="37" t="str">
        <f>"X"</f>
        <v>X</v>
      </c>
      <c r="G70" s="37" t="str">
        <f>"X"</f>
        <v>X</v>
      </c>
      <c r="H70" s="37" t="str">
        <f>"X"</f>
        <v>X</v>
      </c>
      <c r="I70" s="37" t="str">
        <f>"X"</f>
        <v>X</v>
      </c>
      <c r="J70" s="37" t="str">
        <f>"X"</f>
        <v>X</v>
      </c>
      <c r="K70" s="37" t="str">
        <f>"X"</f>
        <v>X</v>
      </c>
      <c r="L70" s="37" t="str">
        <f>"X"</f>
        <v>X</v>
      </c>
      <c r="M70" s="37" t="str">
        <f>"X"</f>
        <v>X</v>
      </c>
      <c r="N70" s="37" t="str">
        <f>"X"</f>
        <v>X</v>
      </c>
      <c r="O70" s="38">
        <v>0</v>
      </c>
      <c r="P70" s="38">
        <v>0</v>
      </c>
      <c r="Q70" s="38">
        <v>0</v>
      </c>
      <c r="R70" s="38">
        <v>0</v>
      </c>
    </row>
    <row r="71" spans="1:18" ht="15" customHeight="1">
      <c r="A71" s="36" t="s">
        <v>179</v>
      </c>
      <c r="B71" s="33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</row>
    <row r="72" spans="1:18" ht="44.25" customHeight="1">
      <c r="A72" s="36" t="s">
        <v>180</v>
      </c>
      <c r="B72" s="33" t="s">
        <v>181</v>
      </c>
      <c r="C72" s="37" t="str">
        <f>"X"</f>
        <v>X</v>
      </c>
      <c r="D72" s="37" t="str">
        <f>"X"</f>
        <v>X</v>
      </c>
      <c r="E72" s="37" t="str">
        <f>"X"</f>
        <v>X</v>
      </c>
      <c r="F72" s="37" t="str">
        <f>"X"</f>
        <v>X</v>
      </c>
      <c r="G72" s="38">
        <v>8</v>
      </c>
      <c r="H72" s="38">
        <v>0</v>
      </c>
      <c r="I72" s="38">
        <v>0</v>
      </c>
      <c r="J72" s="38">
        <v>0</v>
      </c>
      <c r="K72" s="37" t="str">
        <f>"X"</f>
        <v>X</v>
      </c>
      <c r="L72" s="37" t="str">
        <f>"X"</f>
        <v>X</v>
      </c>
      <c r="M72" s="37" t="str">
        <f>"X"</f>
        <v>X</v>
      </c>
      <c r="N72" s="37" t="str">
        <f>"X"</f>
        <v>X</v>
      </c>
      <c r="O72" s="38">
        <v>2002</v>
      </c>
      <c r="P72" s="38">
        <v>6</v>
      </c>
      <c r="Q72" s="38">
        <v>0</v>
      </c>
      <c r="R72" s="38">
        <v>0</v>
      </c>
    </row>
    <row r="73" spans="1:18" ht="15" customHeight="1">
      <c r="A73" s="36" t="s">
        <v>182</v>
      </c>
      <c r="B73" s="33" t="s">
        <v>183</v>
      </c>
      <c r="C73" s="37" t="str">
        <f>"X"</f>
        <v>X</v>
      </c>
      <c r="D73" s="37" t="str">
        <f>"X"</f>
        <v>X</v>
      </c>
      <c r="E73" s="37" t="str">
        <f>"X"</f>
        <v>X</v>
      </c>
      <c r="F73" s="37" t="str">
        <f>"X"</f>
        <v>X</v>
      </c>
      <c r="G73" s="38">
        <v>13</v>
      </c>
      <c r="H73" s="37" t="str">
        <f>"X"</f>
        <v>X</v>
      </c>
      <c r="I73" s="37" t="str">
        <f>"X"</f>
        <v>X</v>
      </c>
      <c r="J73" s="37" t="str">
        <f>"X"</f>
        <v>X</v>
      </c>
      <c r="K73" s="37" t="str">
        <f>"X"</f>
        <v>X</v>
      </c>
      <c r="L73" s="37" t="str">
        <f>"X"</f>
        <v>X</v>
      </c>
      <c r="M73" s="37" t="str">
        <f>"X"</f>
        <v>X</v>
      </c>
      <c r="N73" s="37" t="str">
        <f>"X"</f>
        <v>X</v>
      </c>
      <c r="O73" s="38">
        <v>7</v>
      </c>
      <c r="P73" s="37" t="str">
        <f>"X"</f>
        <v>X</v>
      </c>
      <c r="Q73" s="37" t="str">
        <f>"X"</f>
        <v>X</v>
      </c>
      <c r="R73" s="37" t="str">
        <f>"X"</f>
        <v>X</v>
      </c>
    </row>
    <row r="74" spans="1:18" ht="15" customHeight="1">
      <c r="A74" s="36" t="s">
        <v>184</v>
      </c>
      <c r="B74" s="33" t="s">
        <v>185</v>
      </c>
      <c r="C74" s="37" t="str">
        <f>"X"</f>
        <v>X</v>
      </c>
      <c r="D74" s="37" t="str">
        <f>"X"</f>
        <v>X</v>
      </c>
      <c r="E74" s="37" t="str">
        <f>"X"</f>
        <v>X</v>
      </c>
      <c r="F74" s="37" t="str">
        <f>"X"</f>
        <v>X</v>
      </c>
      <c r="G74" s="38">
        <v>68</v>
      </c>
      <c r="H74" s="37" t="str">
        <f>"X"</f>
        <v>X</v>
      </c>
      <c r="I74" s="37" t="str">
        <f>"X"</f>
        <v>X</v>
      </c>
      <c r="J74" s="37" t="str">
        <f>"X"</f>
        <v>X</v>
      </c>
      <c r="K74" s="37" t="str">
        <f>"X"</f>
        <v>X</v>
      </c>
      <c r="L74" s="37" t="str">
        <f>"X"</f>
        <v>X</v>
      </c>
      <c r="M74" s="37" t="str">
        <f>"X"</f>
        <v>X</v>
      </c>
      <c r="N74" s="37" t="str">
        <f>"X"</f>
        <v>X</v>
      </c>
      <c r="O74" s="38">
        <v>97</v>
      </c>
      <c r="P74" s="37" t="str">
        <f>"X"</f>
        <v>X</v>
      </c>
      <c r="Q74" s="37" t="str">
        <f>"X"</f>
        <v>X</v>
      </c>
      <c r="R74" s="37" t="str">
        <f>"X"</f>
        <v>X</v>
      </c>
    </row>
    <row r="75" spans="1:18" ht="24.75" customHeight="1">
      <c r="A75" s="36" t="s">
        <v>186</v>
      </c>
      <c r="B75" s="33" t="s">
        <v>187</v>
      </c>
      <c r="C75" s="38">
        <v>33</v>
      </c>
      <c r="D75" s="37" t="str">
        <f>"X"</f>
        <v>X</v>
      </c>
      <c r="E75" s="37" t="str">
        <f>"X"</f>
        <v>X</v>
      </c>
      <c r="F75" s="37" t="str">
        <f>"X"</f>
        <v>X</v>
      </c>
      <c r="G75" s="37" t="str">
        <f>"X"</f>
        <v>X</v>
      </c>
      <c r="H75" s="37" t="str">
        <f>"X"</f>
        <v>X</v>
      </c>
      <c r="I75" s="37" t="str">
        <f>"X"</f>
        <v>X</v>
      </c>
      <c r="J75" s="37" t="str">
        <f>"X"</f>
        <v>X</v>
      </c>
      <c r="K75" s="38">
        <v>64</v>
      </c>
      <c r="L75" s="37" t="str">
        <f>"X"</f>
        <v>X</v>
      </c>
      <c r="M75" s="37" t="str">
        <f>"X"</f>
        <v>X</v>
      </c>
      <c r="N75" s="37" t="str">
        <f>"X"</f>
        <v>X</v>
      </c>
      <c r="O75" s="37" t="str">
        <f>"X"</f>
        <v>X</v>
      </c>
      <c r="P75" s="37" t="str">
        <f>"X"</f>
        <v>X</v>
      </c>
      <c r="Q75" s="37" t="str">
        <f>"X"</f>
        <v>X</v>
      </c>
      <c r="R75" s="37" t="str">
        <f>"X"</f>
        <v>X</v>
      </c>
    </row>
    <row r="76" spans="1:18" ht="24.75" customHeight="1">
      <c r="A76" s="36" t="s">
        <v>188</v>
      </c>
      <c r="B76" s="33" t="s">
        <v>189</v>
      </c>
      <c r="C76" s="38">
        <v>18</v>
      </c>
      <c r="D76" s="37" t="str">
        <f>"X"</f>
        <v>X</v>
      </c>
      <c r="E76" s="37" t="str">
        <f>"X"</f>
        <v>X</v>
      </c>
      <c r="F76" s="37" t="str">
        <f>"X"</f>
        <v>X</v>
      </c>
      <c r="G76" s="37" t="str">
        <f>"X"</f>
        <v>X</v>
      </c>
      <c r="H76" s="37" t="str">
        <f>"X"</f>
        <v>X</v>
      </c>
      <c r="I76" s="37" t="str">
        <f>"X"</f>
        <v>X</v>
      </c>
      <c r="J76" s="37" t="str">
        <f>"X"</f>
        <v>X</v>
      </c>
      <c r="K76" s="38">
        <v>11</v>
      </c>
      <c r="L76" s="37" t="str">
        <f>"X"</f>
        <v>X</v>
      </c>
      <c r="M76" s="37" t="str">
        <f>"X"</f>
        <v>X</v>
      </c>
      <c r="N76" s="37" t="str">
        <f>"X"</f>
        <v>X</v>
      </c>
      <c r="O76" s="37" t="str">
        <f>"X"</f>
        <v>X</v>
      </c>
      <c r="P76" s="37" t="str">
        <f>"X"</f>
        <v>X</v>
      </c>
      <c r="Q76" s="37" t="str">
        <f>"X"</f>
        <v>X</v>
      </c>
      <c r="R76" s="37" t="str">
        <f>"X"</f>
        <v>X</v>
      </c>
    </row>
    <row r="77" spans="1:18" ht="24.75" customHeight="1">
      <c r="A77" s="36" t="s">
        <v>190</v>
      </c>
      <c r="B77" s="33" t="s">
        <v>191</v>
      </c>
      <c r="C77" s="38">
        <v>3</v>
      </c>
      <c r="D77" s="37" t="str">
        <f>"X"</f>
        <v>X</v>
      </c>
      <c r="E77" s="37" t="str">
        <f>"X"</f>
        <v>X</v>
      </c>
      <c r="F77" s="37" t="str">
        <f>"X"</f>
        <v>X</v>
      </c>
      <c r="G77" s="37" t="str">
        <f>"X"</f>
        <v>X</v>
      </c>
      <c r="H77" s="37" t="str">
        <f>"X"</f>
        <v>X</v>
      </c>
      <c r="I77" s="37" t="str">
        <f>"X"</f>
        <v>X</v>
      </c>
      <c r="J77" s="37" t="str">
        <f>"X"</f>
        <v>X</v>
      </c>
      <c r="K77" s="38">
        <v>12</v>
      </c>
      <c r="L77" s="37" t="str">
        <f>"X"</f>
        <v>X</v>
      </c>
      <c r="M77" s="37" t="str">
        <f>"X"</f>
        <v>X</v>
      </c>
      <c r="N77" s="37" t="str">
        <f>"X"</f>
        <v>X</v>
      </c>
      <c r="O77" s="37" t="str">
        <f>"X"</f>
        <v>X</v>
      </c>
      <c r="P77" s="37" t="str">
        <f>"X"</f>
        <v>X</v>
      </c>
      <c r="Q77" s="37" t="str">
        <f>"X"</f>
        <v>X</v>
      </c>
      <c r="R77" s="37" t="str">
        <f>"X"</f>
        <v>X</v>
      </c>
    </row>
    <row r="78" spans="1:18" ht="15" customHeight="1">
      <c r="A78" s="36" t="s">
        <v>39</v>
      </c>
      <c r="B78" s="33" t="s">
        <v>192</v>
      </c>
      <c r="C78" s="38">
        <v>1132</v>
      </c>
      <c r="D78" s="38">
        <v>8056</v>
      </c>
      <c r="E78" s="38">
        <v>0</v>
      </c>
      <c r="F78" s="38">
        <v>114</v>
      </c>
      <c r="G78" s="38">
        <v>17613</v>
      </c>
      <c r="H78" s="38">
        <v>234572</v>
      </c>
      <c r="I78" s="38">
        <v>0</v>
      </c>
      <c r="J78" s="38">
        <v>10051</v>
      </c>
      <c r="K78" s="38">
        <v>5882</v>
      </c>
      <c r="L78" s="38">
        <v>5609</v>
      </c>
      <c r="M78" s="38">
        <v>1</v>
      </c>
      <c r="N78" s="38">
        <v>12</v>
      </c>
      <c r="O78" s="38">
        <v>626779</v>
      </c>
      <c r="P78" s="38">
        <v>409005</v>
      </c>
      <c r="Q78" s="38">
        <v>6</v>
      </c>
      <c r="R78" s="38">
        <v>1713</v>
      </c>
    </row>
  </sheetData>
  <mergeCells count="15">
    <mergeCell ref="K5:L5"/>
    <mergeCell ref="C3:J3"/>
    <mergeCell ref="G4:J4"/>
    <mergeCell ref="M5:N5"/>
    <mergeCell ref="C5:D5"/>
    <mergeCell ref="O5:P5"/>
    <mergeCell ref="E5:F5"/>
    <mergeCell ref="Q5:R5"/>
    <mergeCell ref="K4:N4"/>
    <mergeCell ref="G5:H5"/>
    <mergeCell ref="K3:R3"/>
    <mergeCell ref="C4:F4"/>
    <mergeCell ref="I5:J5"/>
    <mergeCell ref="O4:R4"/>
    <mergeCell ref="A1:R1"/>
  </mergeCells>
  <printOptions/>
  <pageMargins left="0.7" right="0.7" top="0.75" bottom="0.75" header="0.39" footer="0.39"/>
  <pageSetup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GridLines="0" showRowColHeaders="0" workbookViewId="0" topLeftCell="A1">
      <pane xSplit="2" ySplit="5" topLeftCell="C6" activePane="topLeft" state="frozen"/>
    </sheetView>
  </sheetViews>
  <sheetFormatPr defaultColWidth="10.140625" defaultRowHeight="14.25" customHeight="1"/>
  <cols>
    <col min="1" max="1" width="53.8515625" style="0" customWidth="1"/>
    <col min="2" max="2" width="10.7109375" style="0" customWidth="1"/>
    <col min="3" max="6" width="13.421875" style="0" customWidth="1"/>
    <col min="7" max="7" width="10.00390625" style="0" customWidth="1"/>
  </cols>
  <sheetData>
    <row r="1" spans="1:7" ht="29.25" customHeight="1">
      <c r="A1" s="30" t="s">
        <v>0</v>
      </c>
      <c r="B1" s="30"/>
      <c r="C1" s="30"/>
      <c r="D1" s="30"/>
      <c r="E1" s="30"/>
      <c r="F1" s="30"/>
      <c r="G1" s="42"/>
    </row>
    <row r="2" spans="1:7" ht="13.5" customHeight="1">
      <c r="A2" s="31"/>
      <c r="B2" s="31"/>
      <c r="C2" s="31"/>
      <c r="D2" s="31"/>
      <c r="E2" s="31"/>
      <c r="F2" s="31"/>
      <c r="G2" s="42"/>
    </row>
    <row r="3" spans="1:7" ht="15" customHeight="1">
      <c r="A3" s="32"/>
      <c r="B3" s="32"/>
      <c r="C3" s="33" t="s">
        <v>1</v>
      </c>
      <c r="D3" s="33"/>
      <c r="E3" s="33" t="s">
        <v>2</v>
      </c>
      <c r="F3" s="33"/>
      <c r="G3" s="43"/>
    </row>
    <row r="4" spans="1:7" ht="24.75" customHeight="1">
      <c r="A4" s="34"/>
      <c r="B4" s="35" t="str">
        <f>"Код строки"</f>
        <v>Код строки</v>
      </c>
      <c r="C4" s="33" t="s">
        <v>3</v>
      </c>
      <c r="D4" s="33" t="s">
        <v>4</v>
      </c>
      <c r="E4" s="33" t="s">
        <v>3</v>
      </c>
      <c r="F4" s="33" t="s">
        <v>4</v>
      </c>
      <c r="G4" s="43"/>
    </row>
    <row r="5" spans="1:7" ht="15" customHeight="1">
      <c r="A5" s="33" t="str">
        <f>"А"</f>
        <v>А</v>
      </c>
      <c r="B5" s="33" t="str">
        <f>"Б"</f>
        <v>Б</v>
      </c>
      <c r="C5" s="33" t="s">
        <v>5</v>
      </c>
      <c r="D5" s="33" t="s">
        <v>6</v>
      </c>
      <c r="E5" s="33" t="s">
        <v>7</v>
      </c>
      <c r="F5" s="33" t="s">
        <v>8</v>
      </c>
      <c r="G5" s="43"/>
    </row>
    <row r="6" spans="1:7" ht="24.75" customHeight="1">
      <c r="A6" s="36" t="s">
        <v>9</v>
      </c>
      <c r="B6" s="33" t="s">
        <v>10</v>
      </c>
      <c r="C6" s="38">
        <v>0</v>
      </c>
      <c r="D6" s="37" t="str">
        <f>"X"</f>
        <v>X</v>
      </c>
      <c r="E6" s="38">
        <v>0</v>
      </c>
      <c r="F6" s="37" t="str">
        <f>"X"</f>
        <v>X</v>
      </c>
      <c r="G6" s="43"/>
    </row>
    <row r="7" spans="1:7" ht="34.5" customHeight="1">
      <c r="A7" s="36" t="s">
        <v>11</v>
      </c>
      <c r="B7" s="33" t="s">
        <v>12</v>
      </c>
      <c r="C7" s="37" t="str">
        <f>"X"</f>
        <v>X</v>
      </c>
      <c r="D7" s="38">
        <v>0</v>
      </c>
      <c r="E7" s="37" t="str">
        <f>"X"</f>
        <v>X</v>
      </c>
      <c r="F7" s="38">
        <v>0</v>
      </c>
      <c r="G7" s="43"/>
    </row>
    <row r="8" spans="1:7" ht="24.75" customHeight="1">
      <c r="A8" s="36" t="s">
        <v>13</v>
      </c>
      <c r="B8" s="33" t="s">
        <v>14</v>
      </c>
      <c r="C8" s="38">
        <v>0</v>
      </c>
      <c r="D8" s="38">
        <v>0</v>
      </c>
      <c r="E8" s="38">
        <v>0</v>
      </c>
      <c r="F8" s="38">
        <v>0</v>
      </c>
      <c r="G8" s="43"/>
    </row>
    <row r="9" spans="1:7" ht="15" customHeight="1">
      <c r="A9" s="39" t="s">
        <v>15</v>
      </c>
      <c r="B9" s="33"/>
      <c r="C9" s="38"/>
      <c r="D9" s="38"/>
      <c r="E9" s="38"/>
      <c r="F9" s="38"/>
      <c r="G9" s="43"/>
    </row>
    <row r="10" spans="1:7" ht="34.5" customHeight="1">
      <c r="A10" s="40" t="s">
        <v>16</v>
      </c>
      <c r="B10" s="33" t="s">
        <v>17</v>
      </c>
      <c r="C10" s="38">
        <v>0</v>
      </c>
      <c r="D10" s="38">
        <v>0</v>
      </c>
      <c r="E10" s="38">
        <v>0</v>
      </c>
      <c r="F10" s="38">
        <v>0</v>
      </c>
      <c r="G10" s="43"/>
    </row>
    <row r="11" spans="1:7" ht="24.75" customHeight="1">
      <c r="A11" s="40" t="s">
        <v>18</v>
      </c>
      <c r="B11" s="33" t="s">
        <v>19</v>
      </c>
      <c r="C11" s="38">
        <v>0</v>
      </c>
      <c r="D11" s="38">
        <v>0</v>
      </c>
      <c r="E11" s="38">
        <v>0</v>
      </c>
      <c r="F11" s="38">
        <v>0</v>
      </c>
      <c r="G11" s="43"/>
    </row>
    <row r="12" spans="1:7" ht="34.5" customHeight="1">
      <c r="A12" s="36" t="s">
        <v>20</v>
      </c>
      <c r="B12" s="33" t="s">
        <v>21</v>
      </c>
      <c r="C12" s="38">
        <v>0</v>
      </c>
      <c r="D12" s="38">
        <v>0</v>
      </c>
      <c r="E12" s="38">
        <v>0</v>
      </c>
      <c r="F12" s="38">
        <v>0</v>
      </c>
      <c r="G12" s="43"/>
    </row>
    <row r="13" spans="1:7" ht="15" customHeight="1">
      <c r="A13" s="39" t="s">
        <v>15</v>
      </c>
      <c r="B13" s="33"/>
      <c r="C13" s="38"/>
      <c r="D13" s="38"/>
      <c r="E13" s="38"/>
      <c r="F13" s="38"/>
      <c r="G13" s="43"/>
    </row>
    <row r="14" spans="1:7" ht="24.75" customHeight="1">
      <c r="A14" s="40" t="s">
        <v>22</v>
      </c>
      <c r="B14" s="33" t="s">
        <v>23</v>
      </c>
      <c r="C14" s="38">
        <v>0</v>
      </c>
      <c r="D14" s="38">
        <v>0</v>
      </c>
      <c r="E14" s="38">
        <v>0</v>
      </c>
      <c r="F14" s="38">
        <v>0</v>
      </c>
      <c r="G14" s="43"/>
    </row>
    <row r="15" spans="1:7" ht="15" customHeight="1">
      <c r="A15" s="36" t="s">
        <v>24</v>
      </c>
      <c r="B15" s="33" t="s">
        <v>25</v>
      </c>
      <c r="C15" s="38">
        <v>0</v>
      </c>
      <c r="D15" s="38">
        <v>0</v>
      </c>
      <c r="E15" s="38">
        <v>0</v>
      </c>
      <c r="F15" s="38">
        <v>0</v>
      </c>
      <c r="G15" s="43"/>
    </row>
    <row r="16" spans="1:7" ht="24.75" customHeight="1">
      <c r="A16" s="36" t="s">
        <v>26</v>
      </c>
      <c r="B16" s="33" t="s">
        <v>27</v>
      </c>
      <c r="C16" s="38">
        <v>0</v>
      </c>
      <c r="D16" s="38">
        <v>0</v>
      </c>
      <c r="E16" s="38">
        <v>0</v>
      </c>
      <c r="F16" s="38">
        <v>0</v>
      </c>
      <c r="G16" s="43"/>
    </row>
    <row r="17" spans="1:7" ht="24.75" customHeight="1">
      <c r="A17" s="36" t="s">
        <v>28</v>
      </c>
      <c r="B17" s="33" t="s">
        <v>29</v>
      </c>
      <c r="C17" s="37" t="str">
        <f>"X"</f>
        <v>X</v>
      </c>
      <c r="D17" s="37" t="str">
        <f>"X"</f>
        <v>X</v>
      </c>
      <c r="E17" s="38">
        <v>0</v>
      </c>
      <c r="F17" s="38">
        <v>0</v>
      </c>
      <c r="G17" s="43"/>
    </row>
    <row r="18" spans="1:7" ht="15" customHeight="1">
      <c r="A18" s="39" t="s">
        <v>30</v>
      </c>
      <c r="B18" s="33"/>
      <c r="C18" s="38"/>
      <c r="D18" s="38"/>
      <c r="E18" s="38"/>
      <c r="F18" s="38"/>
      <c r="G18" s="43"/>
    </row>
    <row r="19" spans="1:7" ht="24.75" customHeight="1">
      <c r="A19" s="40" t="s">
        <v>31</v>
      </c>
      <c r="B19" s="33" t="s">
        <v>32</v>
      </c>
      <c r="C19" s="37" t="str">
        <f>"X"</f>
        <v>X</v>
      </c>
      <c r="D19" s="37" t="str">
        <f>"X"</f>
        <v>X</v>
      </c>
      <c r="E19" s="38">
        <v>0</v>
      </c>
      <c r="F19" s="38">
        <v>0</v>
      </c>
      <c r="G19" s="43"/>
    </row>
    <row r="20" spans="1:7" ht="15" customHeight="1">
      <c r="A20" s="36" t="s">
        <v>33</v>
      </c>
      <c r="B20" s="33" t="s">
        <v>34</v>
      </c>
      <c r="C20" s="37" t="str">
        <f>"X"</f>
        <v>X</v>
      </c>
      <c r="D20" s="37" t="str">
        <f>"X"</f>
        <v>X</v>
      </c>
      <c r="E20" s="38">
        <v>0</v>
      </c>
      <c r="F20" s="38">
        <v>0</v>
      </c>
      <c r="G20" s="43"/>
    </row>
    <row r="21" spans="1:7" ht="34.5" customHeight="1">
      <c r="A21" s="36" t="s">
        <v>35</v>
      </c>
      <c r="B21" s="33" t="s">
        <v>36</v>
      </c>
      <c r="C21" s="38">
        <v>0</v>
      </c>
      <c r="D21" s="38">
        <v>0</v>
      </c>
      <c r="E21" s="38">
        <v>0</v>
      </c>
      <c r="F21" s="38">
        <v>0</v>
      </c>
      <c r="G21" s="43"/>
    </row>
    <row r="22" spans="1:7" ht="34.5" customHeight="1">
      <c r="A22" s="36" t="s">
        <v>37</v>
      </c>
      <c r="B22" s="33" t="s">
        <v>38</v>
      </c>
      <c r="C22" s="37" t="str">
        <f>"X"</f>
        <v>X</v>
      </c>
      <c r="D22" s="37" t="str">
        <f>"X"</f>
        <v>X</v>
      </c>
      <c r="E22" s="37" t="str">
        <f>"X"</f>
        <v>X</v>
      </c>
      <c r="F22" s="38">
        <v>0</v>
      </c>
      <c r="G22" s="43"/>
    </row>
    <row r="23" spans="1:7" ht="15" customHeight="1">
      <c r="A23" s="36" t="s">
        <v>39</v>
      </c>
      <c r="B23" s="33" t="s">
        <v>40</v>
      </c>
      <c r="C23" s="38">
        <v>0</v>
      </c>
      <c r="D23" s="38">
        <v>0</v>
      </c>
      <c r="E23" s="38">
        <v>0</v>
      </c>
      <c r="F23" s="38">
        <v>0</v>
      </c>
      <c r="G23" s="43"/>
    </row>
    <row r="24" spans="1:7" ht="13.5" customHeight="1">
      <c r="A24" s="44"/>
      <c r="B24" s="44"/>
      <c r="C24" s="44"/>
      <c r="D24" s="44"/>
      <c r="E24" s="44"/>
      <c r="F24" s="44"/>
      <c r="G24" s="42"/>
    </row>
    <row r="25" spans="1:7" ht="13.5" customHeight="1">
      <c r="A25" s="45"/>
      <c r="B25" s="45"/>
      <c r="C25" s="45"/>
      <c r="D25" s="45"/>
      <c r="E25" s="45"/>
      <c r="F25" s="45"/>
      <c r="G25" s="42"/>
    </row>
    <row r="26" spans="1:7" ht="13.5" customHeight="1">
      <c r="A26" s="46" t="s">
        <v>41</v>
      </c>
      <c r="B26" s="47"/>
      <c r="C26" s="45"/>
      <c r="D26" s="45"/>
      <c r="E26" s="45"/>
      <c r="F26" s="45"/>
      <c r="G26" s="42"/>
    </row>
    <row r="27" spans="1:7" ht="13.5" customHeight="1">
      <c r="A27" s="46"/>
      <c r="B27" s="47"/>
      <c r="C27" s="45"/>
      <c r="D27" s="45"/>
      <c r="E27" s="45"/>
      <c r="F27" s="45"/>
      <c r="G27" s="42"/>
    </row>
    <row r="28" spans="1:7" ht="18" customHeight="1">
      <c r="A28" s="48" t="s">
        <v>42</v>
      </c>
      <c r="B28" s="49"/>
      <c r="C28" s="50" t="s">
        <v>43</v>
      </c>
      <c r="D28" s="50"/>
      <c r="E28" s="50"/>
      <c r="F28" s="51"/>
      <c r="G28" s="42"/>
    </row>
    <row r="29" spans="1:7" ht="15" customHeight="1">
      <c r="A29" s="52" t="s">
        <v>44</v>
      </c>
      <c r="B29" s="53"/>
      <c r="C29" s="54" t="s">
        <v>45</v>
      </c>
      <c r="D29" s="54"/>
      <c r="E29" s="54"/>
      <c r="F29" s="54"/>
      <c r="G29" s="42"/>
    </row>
  </sheetData>
  <mergeCells count="5">
    <mergeCell ref="E3:F3"/>
    <mergeCell ref="C28:F28"/>
    <mergeCell ref="C29:F29"/>
    <mergeCell ref="A1:F1"/>
    <mergeCell ref="C3:D3"/>
  </mergeCells>
  <printOptions/>
  <pageMargins left="0.7" right="0.7" top="0.75" bottom="0.75" header="0.39" footer="0.39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