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<sst xmlns="http://schemas.openxmlformats.org/spreadsheetml/2006/main" count="1078" uniqueCount="521">
  <si>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</si>
  <si>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</si>
  <si>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</si>
  <si>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</si>
  <si>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</si>
  <si>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по состоянию на 01.06.2020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</si>
  <si>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</si>
  <si>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</si>
  <si>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02.12.2019  № ММВ-7-1/609@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</si>
  <si>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</si>
  <si>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</si>
  <si>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</si>
  <si>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Еврейской автономной области</t>
  </si>
  <si>
    <t>Налоговый орган 7900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</si>
  <si>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</si>
  <si>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</si>
  <si>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</si>
  <si>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</si>
  <si>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</si>
  <si>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</si>
  <si>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</si>
  <si>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</si>
  <si>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</si>
  <si>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</si>
  <si>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</si>
  <si>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</si>
  <si>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</si>
  <si>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</si>
  <si>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</si>
  <si>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</si>
  <si>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</si>
  <si>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</si>
  <si>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</si>
  <si>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</si>
  <si>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</si>
  <si>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</si>
  <si>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</si>
  <si>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</si>
  <si>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</si>
  <si>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</si>
  <si>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</si>
  <si>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</si>
  <si>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</si>
  <si>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</si>
  <si>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</si>
  <si>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</si>
  <si>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</si>
  <si>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</si>
  <si>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</si>
  <si>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</si>
  <si>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</si>
  <si>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</si>
  <si>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</si>
  <si>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</si>
  <si>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СОВОКУПНАЯ ЗАДОЛЖЕННОСТЬ ПО НАЛОГАМ И СБОРАМ, СТРАХОВЫМ ВЗНОСАМ, ПЕНЯМ И НАЛОГОВЫМ САНКЦИЯМ - ВСЕГО</t>
  </si>
  <si>
    <t>1001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</si>
  <si>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</si>
  <si>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</si>
  <si>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</si>
  <si>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</si>
  <si>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</si>
  <si>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</si>
  <si>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</si>
  <si>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</si>
  <si>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</si>
  <si>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</si>
  <si>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</si>
  <si>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</si>
  <si>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</si>
  <si>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</si>
  <si>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</si>
  <si>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</si>
  <si>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</si>
  <si>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</si>
  <si>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</si>
  <si>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</si>
  <si>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</si>
  <si>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</si>
  <si>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</si>
  <si>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</si>
  <si>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</si>
  <si>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</si>
  <si>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</si>
  <si>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</si>
  <si>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</si>
  <si>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</si>
  <si>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</si>
  <si>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</si>
  <si>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</si>
  <si>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</si>
  <si>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</si>
  <si>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</si>
  <si>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</si>
  <si>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</si>
  <si>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</si>
  <si>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</si>
  <si>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</si>
  <si>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</si>
  <si>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</si>
  <si>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</si>
  <si>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</si>
  <si>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</si>
  <si>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</si>
  <si>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</si>
  <si>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</si>
  <si>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</si>
  <si>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</si>
  <si>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</si>
  <si>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</si>
  <si>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</si>
  <si>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</si>
  <si>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</si>
  <si>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</si>
  <si>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</si>
  <si>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</si>
  <si>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</si>
  <si>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</si>
  <si>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</si>
  <si>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</si>
  <si>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</si>
  <si>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</si>
  <si>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</si>
  <si>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</si>
  <si>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</si>
  <si>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</si>
  <si>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</si>
  <si>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</si>
  <si>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</si>
  <si>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</si>
  <si>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</si>
  <si>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</si>
  <si>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</si>
  <si>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</si>
  <si>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</si>
  <si>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</si>
  <si>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</si>
  <si>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</si>
  <si>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</si>
  <si>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</si>
  <si>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</si>
  <si>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</si>
  <si>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</si>
  <si>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</si>
  <si>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</si>
  <si>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</si>
  <si>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</si>
  <si>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</si>
  <si>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</si>
  <si>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</si>
  <si>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</si>
  <si>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</si>
  <si>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</si>
  <si>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</si>
  <si>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</si>
  <si>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</si>
  <si>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</si>
  <si>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</si>
  <si>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</si>
  <si>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</si>
  <si>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</si>
  <si>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</si>
  <si>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</si>
  <si>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</si>
  <si>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</si>
  <si>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</si>
  <si>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</si>
  <si>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</si>
  <si>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2380</t>
  </si>
  <si>
    <t>Раздел II.I. СПРАВОЧНО</t>
  </si>
  <si>
    <t>Из графы 13 единый социальный налог в федеральный бюджет</t>
  </si>
  <si>
    <t>РЕСТРУКТУРИРОВАНО</t>
  </si>
  <si>
    <t>2390</t>
  </si>
  <si>
    <t>ОТСРОЧЕННЫЕ (РАССРОЧЕННЫЕ) ПЛАТЕЖИ</t>
  </si>
  <si>
    <t>2395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</si>
  <si>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</si>
  <si>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</si>
  <si>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</si>
  <si>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</si>
  <si>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</si>
  <si>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</si>
  <si>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</si>
  <si>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</si>
  <si>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</si>
  <si>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</si>
  <si>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</si>
  <si>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</si>
  <si>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</si>
  <si>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организаций в случае исключения юрлица из ЕГРЮЛ по решению регистрирующего органа (подпункт 1 пункта 1 статьи 59 НК РФ)</t>
  </si>
  <si>
    <t>2401</t>
  </si>
  <si>
    <t>Сумма списанной задолженности организаций, ликвидированных в соответствии с законодательством иностранного государства (подпункт 1 пункта 1 статьи 59 НК РФ)</t>
  </si>
  <si>
    <t>2402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</si>
  <si>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</si>
  <si>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</si>
  <si>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физических лиц, признанных банкротами (подпункт 2.1 пункта 1 статьи 59 НК РФ)</t>
  </si>
  <si>
    <t>2406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</si>
  <si>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</si>
  <si>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</si>
  <si>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</si>
  <si>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</si>
  <si>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</si>
  <si>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</si>
  <si>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размер, которой не превышает размера требований к должнику, установленного законодательством Российской Федерации о несостоятельности (банкротстве) для возбуждения производства по делу о банкротстве (подпункт 4.1 пункта 1 статьи 59 НК РФ)</t>
  </si>
  <si>
    <t>2425</t>
  </si>
  <si>
    <t>Сумма списанной задолженности в случае снятия с учета в налоговом органе иностранной организации в соответствии с пунктом 5.5 статьи 84 НК РФ (подпункт 4.2 пункта 1 статьи 59 НК РФ)</t>
  </si>
  <si>
    <t>2430</t>
  </si>
  <si>
    <t>Сумма списанной задолженности в связи с принятием судом судебного акта о возвращении заявления о признании должника банкротом или прекращении производства по делу о банкротстве в связи с отсутствием средств, достаточных для возмещения судебных расходов на проведение процедур, применяемых в деле о банкротстве (подпункт 4.3 пункта 1 статьи 59 НК РФ)</t>
  </si>
  <si>
    <t>2431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</si>
  <si>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(пункт 3 статьи 59 НК РФ)</t>
  </si>
  <si>
    <t>2435</t>
  </si>
  <si>
    <t>Сумма списанной задолженности в соответствии с частью 3.1 статьи 4 Федерального закона от 03.07.2016 №243-ФЗ</t>
  </si>
  <si>
    <t>2436</t>
  </si>
  <si>
    <t>Сумма списанной задолженности в соответствии со статьей 11 Федерального закона от 28.12.2017 №436-ФЗ</t>
  </si>
  <si>
    <t>2437</t>
  </si>
  <si>
    <t>Сумма списанной задолженности в соответствии с частью 1 статьи 12 Федерального закона от 28.12.2017 №436-ФЗ</t>
  </si>
  <si>
    <t>2438</t>
  </si>
  <si>
    <t>Сумма списанной задолженности в соответствии с частью 2 статьи 12 Федерального закона от 28.12.2017 №436-ФЗ</t>
  </si>
  <si>
    <t>2439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</si>
  <si>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</si>
  <si>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</si>
  <si>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</si>
  <si>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</si>
  <si>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</si>
  <si>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</si>
  <si>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</si>
  <si>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</si>
  <si>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</si>
  <si>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</si>
  <si>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</si>
  <si>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</si>
  <si>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</si>
  <si>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</si>
  <si>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</si>
  <si>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</si>
  <si>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</si>
  <si>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</si>
  <si>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</si>
  <si>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</si>
  <si>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</si>
  <si>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</si>
  <si>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</si>
  <si>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</si>
  <si>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</si>
  <si>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</si>
  <si>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</si>
  <si>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</si>
  <si>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</si>
  <si>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</si>
  <si>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</si>
  <si>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</si>
  <si>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</si>
  <si>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</si>
  <si>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</si>
  <si>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</si>
  <si>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</si>
  <si>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</si>
  <si>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</si>
  <si>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</si>
  <si>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</si>
  <si>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</si>
  <si>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</si>
  <si>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</si>
  <si>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</si>
  <si>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</si>
  <si>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</si>
  <si>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</si>
  <si>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</si>
  <si>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</si>
  <si>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</si>
  <si>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</si>
  <si>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</si>
  <si>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</si>
  <si>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</si>
  <si>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</si>
  <si>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</si>
  <si>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</si>
  <si>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II.IV. Справочно к Разделам I,II: 3_Количество налогоплательщиков, имеющих</t>
  </si>
  <si>
    <t>                     задолженность по налогам, сборам, страховым взносам, пеням и</t>
  </si>
  <si>
    <t>                     налоговым санкциям</t>
  </si>
  <si>
    <t>По страховым взносам</t>
  </si>
  <si>
    <t>в том числе</t>
  </si>
  <si>
    <t>По страховым взносам в фиксированном размере</t>
  </si>
  <si>
    <t>Юридические лица</t>
  </si>
  <si>
    <t>Физические лица</t>
  </si>
  <si>
    <t>Индивидуальные предприниматели</t>
  </si>
  <si>
    <t>за периоды до 1 января 2017 года</t>
  </si>
  <si>
    <t>за периоды после 1 января 2017 года</t>
  </si>
  <si>
    <t>СОВОКУПНАЯ ЗАДОЛЖЕННОСТЬ</t>
  </si>
  <si>
    <t>2790</t>
  </si>
  <si>
    <t>В ТОМ ЧИСЛЕ:</t>
  </si>
  <si>
    <t>2800</t>
  </si>
  <si>
    <t>ПО ПЕНЯМ, НАЛОГОВЫМ САНКЦИЯМ</t>
  </si>
  <si>
    <t>2810</t>
  </si>
  <si>
    <t>ВЗЫСКИВАЕТСЯ СУДЕБНЫМИ ПРИСТАВАМИ ПО ПОСТАНОВЛЕНИЯМ О ВОЗБУЖДЕНИИ ИСПОЛНИТЕЛЬНОГО ПРОИЗВОДСТВА</t>
  </si>
  <si>
    <t>2820</t>
  </si>
  <si>
    <t>ЗАДОЛЖЕННОСТЬ ОРГАНИЗАЦИЙ, ИНДИВИДУАЛЬНЫХ ПРЕДПРИНИМАТЕЛЕЙ И ГРАЖДАН - БАНКРОТОВ</t>
  </si>
  <si>
    <t>2830</t>
  </si>
  <si>
    <t>ПРИОСТАНОВЛЕННЫЕ К ВЗЫСКАНИЮ ПЛАТЕЖИ ПО УПЛАТЕ НАЛОГОВ, СБОРОВ, СТРАХОВЫХ ВЗНОСОВ, ПЕНЕЙ И НАЛОГОВЫХ САНКЦИЙ (в связи с вынесением судебного акта или вынесением решения вышестоящего налогового органа)</t>
  </si>
  <si>
    <t>2840</t>
  </si>
  <si>
    <t>ЗАДОЛЖЕННОСТЬ ПО НАЛОГАМ, СБОРАМ, СТРАХОВЫМ ВЗНОСАМ, ПЕНЯМ И НАЛОГОВЫМ САНКЦИЯМ, НЕВОЗМОЖНАЯ К ВЗЫСКАНИЮ НАЛОГОВЫМИ ОРГАНАМИ</t>
  </si>
  <si>
    <t>2850</t>
  </si>
  <si>
    <t>ЗАДОЛЖЕННОСТЬ НЕВОЗМОЖНАЯ К ВЗЫСКАНИЮ СОГЛАСНО АКТУ О НЕВОЗМОЖНОСТИ ВЗЫСКАНИЯ</t>
  </si>
  <si>
    <t>2860</t>
  </si>
  <si>
    <t>2870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</si>
  <si>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</si>
  <si>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</si>
  <si>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</si>
  <si>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</si>
  <si>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</si>
  <si>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</si>
  <si>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</si>
  <si>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</si>
  <si>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</si>
  <si>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</si>
  <si>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</si>
  <si>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</si>
  <si>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</si>
  <si>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</si>
  <si>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</si>
  <si>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</si>
  <si>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</si>
  <si>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</si>
  <si>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</si>
  <si>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</si>
  <si>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</si>
  <si>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</si>
  <si>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</si>
  <si>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</si>
  <si>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</si>
  <si>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</si>
  <si>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</si>
  <si>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</si>
  <si>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</si>
  <si>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</si>
  <si>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</si>
  <si>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</si>
  <si>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</si>
  <si>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</si>
  <si>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</si>
  <si>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</si>
  <si>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</si>
  <si>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</si>
  <si>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</si>
  <si>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</si>
  <si>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</si>
  <si>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</si>
  <si>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</si>
  <si>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</si>
  <si>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</si>
  <si>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</si>
  <si>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</si>
  <si>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</si>
  <si>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</si>
  <si>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</si>
  <si>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</si>
  <si>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</si>
  <si>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</si>
  <si>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</si>
  <si>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</si>
  <si>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</si>
  <si>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</si>
  <si>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</si>
  <si>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ПО НАЛОГАМ ОРГАНИЗАЦИЙ,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</si>
  <si>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</si>
  <si>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</si>
  <si>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</si>
  <si>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</si>
  <si>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</si>
  <si>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</si>
  <si>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</si>
  <si>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</si>
  <si>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</si>
  <si>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</si>
  <si>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</si>
  <si>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</si>
  <si>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</si>
  <si>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</si>
  <si>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</si>
  <si>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</si>
  <si>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</si>
  <si>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</si>
  <si>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</si>
  <si>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</si>
  <si>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УРЕГУЛИРОВАННАЯ ЗАДОЛЖЕННОСТЬ ОРГАНИЗАЦИЙ ПО ПЕНИ И НАЛОГОВЫМ САНКЦИЯМ, НАХОДЯЩИХСЯ В ПРОЦЕДУРАХ БАНКРОТСТВА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</si>
  <si>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</si>
  <si>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</si>
  <si>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</si>
  <si>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</si>
  <si>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</si>
  <si>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</si>
  <si>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</si>
  <si>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</si>
  <si>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</si>
  <si>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</si>
  <si>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РЕСТРУКТУРИРОВАННАЯ ЗАДОЛЖЕННОСТЬ</t>
  </si>
  <si>
    <t>3181</t>
  </si>
  <si>
    <t>3182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</si>
  <si>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</si>
  <si>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</si>
  <si>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</si>
  <si>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</si>
  <si>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</si>
  <si>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</si>
  <si>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</si>
  <si>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</si>
  <si>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</si>
  <si>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</si>
  <si>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Штрафы, установленные Главами 16, 18 Налогового Кодекса Российской Федерации</t>
  </si>
  <si>
    <t>4040</t>
  </si>
  <si>
    <t>4050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</si>
  <si>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</si>
  <si>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</si>
  <si>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</si>
  <si>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</si>
  <si>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</si>
  <si>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</si>
  <si>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</si>
  <si>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</si>
  <si>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</si>
  <si>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</si>
  <si>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</si>
  <si>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</si>
  <si>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</si>
  <si>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</si>
  <si>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</si>
  <si>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</si>
  <si>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</si>
  <si>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</si>
  <si>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</si>
  <si>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</si>
  <si>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</si>
  <si>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</si>
  <si>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</si>
  <si>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</si>
  <si>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</si>
  <si>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</si>
  <si>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</si>
  <si>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</si>
  <si>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</si>
  <si>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</si>
  <si>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</si>
  <si>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</si>
  <si>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</si>
  <si>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</si>
  <si>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</si>
  <si>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</si>
  <si>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</si>
  <si>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</si>
  <si>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</si>
  <si>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</si>
  <si>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</si>
  <si>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</si>
  <si>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</si>
  <si>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</si>
  <si>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</si>
  <si>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</si>
  <si>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</si>
  <si>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</si>
  <si>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</si>
  <si>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</si>
  <si>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</si>
  <si>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</si>
  <si>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</si>
  <si>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</si>
  <si>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</si>
  <si>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</si>
  <si>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</si>
  <si>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</si>
  <si>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</si>
  <si>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</si>
  <si>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</si>
  <si>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</si>
  <si>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</si>
  <si>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</si>
  <si>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</si>
  <si>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</si>
  <si>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</si>
  <si>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</si>
  <si>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</si>
  <si>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</si>
  <si>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</si>
  <si>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</si>
  <si>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</si>
  <si>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</si>
  <si>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</si>
  <si>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</si>
  <si>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</si>
  <si>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</si>
  <si>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</si>
  <si>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</si>
  <si>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</si>
  <si>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</si>
  <si>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</si>
  <si>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</si>
  <si>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</si>
  <si>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</si>
  <si>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</si>
  <si>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</si>
  <si>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</si>
  <si>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</si>
  <si>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</si>
  <si>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</si>
  <si>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</si>
  <si>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</si>
  <si>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5316</t>
  </si>
  <si>
    <t>5317</t>
  </si>
  <si>
    <t>5320</t>
  </si>
  <si>
    <t>НДС</t>
  </si>
  <si>
    <r>
      <t>Задолженность перед бюджетом – ВСЕГО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тыс. руб.</t>
    </r>
  </si>
  <si>
    <r>
      <t>НЕДОИМКА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тыс. руб.</t>
    </r>
  </si>
  <si>
    <t>Федеральные налоги, в том числе:</t>
  </si>
  <si>
    <t>Налог на прибыль</t>
  </si>
  <si>
    <t>НДФЛ</t>
  </si>
  <si>
    <t>Платежи за пользование природными ресурсами</t>
  </si>
  <si>
    <t>темп роста       %</t>
  </si>
  <si>
    <r>
      <rPr>
        <b/>
        <sz val="11"/>
        <color indexed="8"/>
        <rFont val="Calibri"/>
        <family val="2"/>
      </rPr>
      <t xml:space="preserve">Задолженность </t>
    </r>
    <r>
      <rPr>
        <sz val="11"/>
        <color theme="1"/>
        <rFont val="Calibri"/>
        <family val="2"/>
      </rPr>
      <t xml:space="preserve">
(строка 1010 )</t>
    </r>
  </si>
  <si>
    <r>
      <t xml:space="preserve">в том числе, </t>
    </r>
    <r>
      <rPr>
        <b/>
        <sz val="11"/>
        <color indexed="8"/>
        <rFont val="Calibri"/>
        <family val="2"/>
      </rPr>
      <t>недоимка</t>
    </r>
    <r>
      <rPr>
        <sz val="11"/>
        <color theme="1"/>
        <rFont val="Calibri"/>
        <family val="2"/>
      </rPr>
      <t xml:space="preserve">
(строка 1020)</t>
    </r>
  </si>
  <si>
    <t>Спец. Режим</t>
  </si>
  <si>
    <t>Региональные налоги</t>
  </si>
  <si>
    <t xml:space="preserve">прирост           </t>
  </si>
  <si>
    <t>Страх взносы</t>
  </si>
  <si>
    <t>Вид налога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</si>
</sst>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wrapText="1" indent="5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  <xf numFmtId="14" fontId="2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4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right" vertical="top" wrapText="1"/>
    </xf>
    <xf numFmtId="0" fontId="4" fillId="33" borderId="14" xfId="0" applyFont="1" applyFill="1" applyBorder="1" applyAlignment="1">
      <alignment horizontal="left" vertical="center" wrapText="1"/>
    </xf>
    <xf numFmtId="14" fontId="4" fillId="0" borderId="15" xfId="0" applyNumberFormat="1" applyFont="1" applyFill="1" applyBorder="1" applyAlignment="1">
      <alignment horizontal="center" vertical="top" wrapText="1"/>
    </xf>
    <xf numFmtId="14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3" fontId="5" fillId="33" borderId="16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5" fillId="33" borderId="18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168" fontId="5" fillId="33" borderId="17" xfId="0" applyNumberFormat="1" applyFont="1" applyFill="1" applyBorder="1" applyAlignment="1">
      <alignment horizontal="right" vertical="center" wrapText="1"/>
    </xf>
    <xf numFmtId="168" fontId="5" fillId="33" borderId="2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2"/>
  <sheetViews>
    <sheetView tabSelected="1" zoomScalePageLayoutView="0" workbookViewId="0" topLeftCell="A370">
      <selection activeCell="A373" sqref="A373:IV377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 t="s">
        <v>4</v>
      </c>
    </row>
    <row r="7" ht="14.25">
      <c r="A7" s="1" t="s">
        <v>5</v>
      </c>
    </row>
    <row r="8" ht="14.25">
      <c r="A8" s="1"/>
    </row>
    <row r="9" ht="14.25">
      <c r="A9" s="1" t="s">
        <v>6</v>
      </c>
    </row>
    <row r="10" ht="14.25">
      <c r="A10" s="1" t="s">
        <v>7</v>
      </c>
    </row>
    <row r="11" ht="14.25">
      <c r="A11" s="1" t="s">
        <v>8</v>
      </c>
    </row>
    <row r="12" ht="14.25">
      <c r="A12" s="1"/>
    </row>
    <row r="13" ht="14.25">
      <c r="A13" s="1" t="s">
        <v>9</v>
      </c>
    </row>
    <row r="14" ht="14.25">
      <c r="A14" s="1" t="s">
        <v>10</v>
      </c>
    </row>
    <row r="15" ht="14.25">
      <c r="A15" s="1" t="s">
        <v>11</v>
      </c>
    </row>
    <row r="16" ht="14.25">
      <c r="A16" s="1" t="s">
        <v>12</v>
      </c>
    </row>
    <row r="17" ht="14.25">
      <c r="A17" s="1"/>
    </row>
    <row r="18" ht="14.25">
      <c r="A18" s="1" t="s">
        <v>13</v>
      </c>
    </row>
    <row r="19" s="2" customFormat="1" ht="14.25">
      <c r="A19" s="3"/>
    </row>
    <row r="20" s="2" customFormat="1" ht="14.25">
      <c r="A20" s="3"/>
    </row>
    <row r="21" s="2" customFormat="1" ht="14.25">
      <c r="A21" s="3" t="s">
        <v>14</v>
      </c>
    </row>
    <row r="22" s="2" customFormat="1" ht="14.25">
      <c r="A22" s="3" t="s">
        <v>15</v>
      </c>
    </row>
    <row r="23" spans="1:18" s="4" customFormat="1" ht="15" customHeight="1">
      <c r="A23" s="36" t="s">
        <v>16</v>
      </c>
      <c r="B23" s="36" t="s">
        <v>17</v>
      </c>
      <c r="C23" s="36" t="s">
        <v>18</v>
      </c>
      <c r="D23" s="39" t="s">
        <v>19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1:18" s="4" customFormat="1" ht="14.25">
      <c r="A24" s="37"/>
      <c r="B24" s="37"/>
      <c r="C24" s="37"/>
      <c r="D24" s="39" t="s">
        <v>20</v>
      </c>
      <c r="E24" s="40"/>
      <c r="F24" s="40"/>
      <c r="G24" s="40"/>
      <c r="H24" s="40"/>
      <c r="I24" s="40"/>
      <c r="J24" s="40"/>
      <c r="K24" s="41"/>
      <c r="L24" s="36" t="s">
        <v>21</v>
      </c>
      <c r="M24" s="36" t="s">
        <v>22</v>
      </c>
      <c r="N24" s="36" t="s">
        <v>23</v>
      </c>
      <c r="O24" s="36" t="s">
        <v>24</v>
      </c>
      <c r="P24" s="36" t="s">
        <v>25</v>
      </c>
      <c r="Q24" s="36" t="s">
        <v>26</v>
      </c>
      <c r="R24" s="36" t="s">
        <v>27</v>
      </c>
    </row>
    <row r="25" spans="1:18" s="4" customFormat="1" ht="14.25">
      <c r="A25" s="37"/>
      <c r="B25" s="37"/>
      <c r="C25" s="37"/>
      <c r="D25" s="36" t="s">
        <v>18</v>
      </c>
      <c r="E25" s="39" t="s">
        <v>28</v>
      </c>
      <c r="F25" s="40"/>
      <c r="G25" s="40"/>
      <c r="H25" s="40"/>
      <c r="I25" s="40"/>
      <c r="J25" s="40"/>
      <c r="K25" s="41"/>
      <c r="L25" s="37"/>
      <c r="M25" s="37"/>
      <c r="N25" s="37"/>
      <c r="O25" s="37"/>
      <c r="P25" s="37"/>
      <c r="Q25" s="37"/>
      <c r="R25" s="37"/>
    </row>
    <row r="26" spans="1:18" s="4" customFormat="1" ht="105" customHeight="1">
      <c r="A26" s="37"/>
      <c r="B26" s="37"/>
      <c r="C26" s="37"/>
      <c r="D26" s="37"/>
      <c r="E26" s="39" t="s">
        <v>29</v>
      </c>
      <c r="F26" s="41"/>
      <c r="G26" s="36" t="s">
        <v>30</v>
      </c>
      <c r="H26" s="36" t="s">
        <v>31</v>
      </c>
      <c r="I26" s="36" t="s">
        <v>32</v>
      </c>
      <c r="J26" s="36" t="s">
        <v>33</v>
      </c>
      <c r="K26" s="36" t="s">
        <v>34</v>
      </c>
      <c r="L26" s="37"/>
      <c r="M26" s="37"/>
      <c r="N26" s="37"/>
      <c r="O26" s="37"/>
      <c r="P26" s="37"/>
      <c r="Q26" s="37"/>
      <c r="R26" s="37"/>
    </row>
    <row r="27" spans="1:18" s="4" customFormat="1" ht="66">
      <c r="A27" s="38"/>
      <c r="B27" s="38"/>
      <c r="C27" s="38"/>
      <c r="D27" s="38"/>
      <c r="E27" s="5" t="s">
        <v>18</v>
      </c>
      <c r="F27" s="5" t="s">
        <v>35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ht="14.2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18" ht="39.75">
      <c r="A29" s="6" t="s">
        <v>54</v>
      </c>
      <c r="B29" s="7" t="s">
        <v>55</v>
      </c>
      <c r="C29" s="8">
        <v>1834198</v>
      </c>
      <c r="D29" s="8">
        <v>780366</v>
      </c>
      <c r="E29" s="8">
        <v>112882</v>
      </c>
      <c r="F29" s="8">
        <v>12758</v>
      </c>
      <c r="G29" s="8">
        <v>386489</v>
      </c>
      <c r="H29" s="8">
        <v>386471</v>
      </c>
      <c r="I29" s="8">
        <v>14404</v>
      </c>
      <c r="J29" s="8">
        <v>968</v>
      </c>
      <c r="K29" s="8">
        <v>266591</v>
      </c>
      <c r="L29" s="8">
        <v>118645</v>
      </c>
      <c r="M29" s="8">
        <v>64490</v>
      </c>
      <c r="N29" s="8">
        <v>88469</v>
      </c>
      <c r="O29" s="8">
        <v>351</v>
      </c>
      <c r="P29" s="8">
        <v>120</v>
      </c>
      <c r="Q29" s="8">
        <v>874</v>
      </c>
      <c r="R29" s="8">
        <v>781003</v>
      </c>
    </row>
    <row r="30" spans="1:18" ht="27">
      <c r="A30" s="6" t="s">
        <v>56</v>
      </c>
      <c r="B30" s="7" t="s">
        <v>57</v>
      </c>
      <c r="C30" s="8">
        <v>1185157</v>
      </c>
      <c r="D30" s="8">
        <v>485656</v>
      </c>
      <c r="E30" s="8">
        <v>80920</v>
      </c>
      <c r="F30" s="8">
        <v>9663</v>
      </c>
      <c r="G30" s="8">
        <v>218673</v>
      </c>
      <c r="H30" s="8">
        <v>218667</v>
      </c>
      <c r="I30" s="8">
        <v>9555</v>
      </c>
      <c r="J30" s="8">
        <v>874</v>
      </c>
      <c r="K30" s="8">
        <v>176508</v>
      </c>
      <c r="L30" s="8">
        <v>91638</v>
      </c>
      <c r="M30" s="8">
        <v>52654</v>
      </c>
      <c r="N30" s="8">
        <v>73492</v>
      </c>
      <c r="O30" s="8">
        <v>334</v>
      </c>
      <c r="P30" s="8">
        <v>103</v>
      </c>
      <c r="Q30" s="8">
        <v>766</v>
      </c>
      <c r="R30" s="8">
        <v>480617</v>
      </c>
    </row>
    <row r="31" spans="1:18" ht="27">
      <c r="A31" s="6" t="s">
        <v>58</v>
      </c>
      <c r="B31" s="7" t="s">
        <v>59</v>
      </c>
      <c r="C31" s="8">
        <v>883006</v>
      </c>
      <c r="D31" s="8">
        <v>271371</v>
      </c>
      <c r="E31" s="8">
        <v>55953</v>
      </c>
      <c r="F31" s="8">
        <v>5945</v>
      </c>
      <c r="G31" s="8">
        <v>116692</v>
      </c>
      <c r="H31" s="8">
        <v>116686</v>
      </c>
      <c r="I31" s="8">
        <v>1842</v>
      </c>
      <c r="J31" s="8">
        <v>874</v>
      </c>
      <c r="K31" s="8">
        <v>96884</v>
      </c>
      <c r="L31" s="8">
        <v>70897</v>
      </c>
      <c r="M31" s="8">
        <v>42276</v>
      </c>
      <c r="N31" s="8">
        <v>71812</v>
      </c>
      <c r="O31" s="8">
        <v>328</v>
      </c>
      <c r="P31" s="8">
        <v>97</v>
      </c>
      <c r="Q31" s="8">
        <v>761</v>
      </c>
      <c r="R31" s="8">
        <v>425561</v>
      </c>
    </row>
    <row r="32" spans="1:18" ht="14.25">
      <c r="A32" s="6" t="s">
        <v>60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9" t="s">
        <v>61</v>
      </c>
      <c r="B33" s="7" t="s">
        <v>62</v>
      </c>
      <c r="C33" s="8">
        <v>698927</v>
      </c>
      <c r="D33" s="8">
        <v>201968</v>
      </c>
      <c r="E33" s="8">
        <v>37048</v>
      </c>
      <c r="F33" s="8">
        <v>4178</v>
      </c>
      <c r="G33" s="8">
        <v>95266</v>
      </c>
      <c r="H33" s="8">
        <v>95266</v>
      </c>
      <c r="I33" s="8">
        <v>1567</v>
      </c>
      <c r="J33" s="8">
        <v>782</v>
      </c>
      <c r="K33" s="8">
        <v>68087</v>
      </c>
      <c r="L33" s="8">
        <v>61920</v>
      </c>
      <c r="M33" s="8">
        <v>35566</v>
      </c>
      <c r="N33" s="8">
        <v>57403</v>
      </c>
      <c r="O33" s="8">
        <v>98</v>
      </c>
      <c r="P33" s="8">
        <v>26</v>
      </c>
      <c r="Q33" s="8">
        <v>743</v>
      </c>
      <c r="R33" s="8">
        <v>341229</v>
      </c>
    </row>
    <row r="34" spans="1:18" ht="39.75">
      <c r="A34" s="9" t="s">
        <v>63</v>
      </c>
      <c r="B34" s="7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14.25">
      <c r="A35" s="9" t="s">
        <v>65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39.75">
      <c r="A36" s="10" t="s">
        <v>66</v>
      </c>
      <c r="B36" s="7" t="s">
        <v>67</v>
      </c>
      <c r="C36" s="8">
        <v>65475</v>
      </c>
      <c r="D36" s="8">
        <v>57206</v>
      </c>
      <c r="E36" s="8">
        <v>27530</v>
      </c>
      <c r="F36" s="8">
        <v>2567</v>
      </c>
      <c r="G36" s="8">
        <v>28722</v>
      </c>
      <c r="H36" s="8">
        <v>28721</v>
      </c>
      <c r="I36" s="8">
        <v>25</v>
      </c>
      <c r="J36" s="8">
        <v>0</v>
      </c>
      <c r="K36" s="8">
        <v>929</v>
      </c>
      <c r="L36" s="8">
        <v>48</v>
      </c>
      <c r="M36" s="8">
        <v>4685</v>
      </c>
      <c r="N36" s="8">
        <v>2698</v>
      </c>
      <c r="O36" s="8">
        <v>0</v>
      </c>
      <c r="P36" s="8">
        <v>0</v>
      </c>
      <c r="Q36" s="8">
        <v>0</v>
      </c>
      <c r="R36" s="8">
        <v>838</v>
      </c>
    </row>
    <row r="37" spans="1:18" ht="14.25">
      <c r="A37" s="10" t="s">
        <v>68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39.75">
      <c r="A38" s="11" t="s">
        <v>69</v>
      </c>
      <c r="B38" s="7" t="s">
        <v>70</v>
      </c>
      <c r="C38" s="8">
        <v>482</v>
      </c>
      <c r="D38" s="8">
        <v>128</v>
      </c>
      <c r="E38" s="8">
        <v>0</v>
      </c>
      <c r="F38" s="8">
        <v>0</v>
      </c>
      <c r="G38" s="8">
        <v>128</v>
      </c>
      <c r="H38" s="8">
        <v>128</v>
      </c>
      <c r="I38" s="8">
        <v>0</v>
      </c>
      <c r="J38" s="8">
        <v>0</v>
      </c>
      <c r="K38" s="8">
        <v>0</v>
      </c>
      <c r="L38" s="8">
        <v>33</v>
      </c>
      <c r="M38" s="8">
        <v>11</v>
      </c>
      <c r="N38" s="8">
        <v>0</v>
      </c>
      <c r="O38" s="8">
        <v>0</v>
      </c>
      <c r="P38" s="8">
        <v>0</v>
      </c>
      <c r="Q38" s="8">
        <v>0</v>
      </c>
      <c r="R38" s="8">
        <v>310</v>
      </c>
    </row>
    <row r="39" spans="1:18" ht="39.75">
      <c r="A39" s="10" t="s">
        <v>71</v>
      </c>
      <c r="B39" s="7" t="s">
        <v>72</v>
      </c>
      <c r="C39" s="8">
        <v>230679</v>
      </c>
      <c r="D39" s="8">
        <v>165984</v>
      </c>
      <c r="E39" s="8">
        <v>19780</v>
      </c>
      <c r="F39" s="8">
        <v>2962</v>
      </c>
      <c r="G39" s="8">
        <v>81523</v>
      </c>
      <c r="H39" s="8">
        <v>81523</v>
      </c>
      <c r="I39" s="8">
        <v>6003</v>
      </c>
      <c r="J39" s="8">
        <v>0</v>
      </c>
      <c r="K39" s="8">
        <v>58678</v>
      </c>
      <c r="L39" s="8">
        <v>16927</v>
      </c>
      <c r="M39" s="8">
        <v>7515</v>
      </c>
      <c r="N39" s="8">
        <v>1315</v>
      </c>
      <c r="O39" s="8">
        <v>0</v>
      </c>
      <c r="P39" s="8">
        <v>0</v>
      </c>
      <c r="Q39" s="8">
        <v>5</v>
      </c>
      <c r="R39" s="8">
        <v>38933</v>
      </c>
    </row>
    <row r="40" spans="1:18" ht="27">
      <c r="A40" s="9" t="s">
        <v>73</v>
      </c>
      <c r="B40" s="7" t="s">
        <v>74</v>
      </c>
      <c r="C40" s="8">
        <v>184079</v>
      </c>
      <c r="D40" s="8">
        <v>69403</v>
      </c>
      <c r="E40" s="8">
        <v>18905</v>
      </c>
      <c r="F40" s="8">
        <v>1767</v>
      </c>
      <c r="G40" s="8">
        <v>21426</v>
      </c>
      <c r="H40" s="8">
        <v>21420</v>
      </c>
      <c r="I40" s="8">
        <v>275</v>
      </c>
      <c r="J40" s="8">
        <v>92</v>
      </c>
      <c r="K40" s="8">
        <v>28797</v>
      </c>
      <c r="L40" s="8">
        <v>8977</v>
      </c>
      <c r="M40" s="8">
        <v>6710</v>
      </c>
      <c r="N40" s="8">
        <v>14409</v>
      </c>
      <c r="O40" s="8">
        <v>230</v>
      </c>
      <c r="P40" s="8">
        <v>71</v>
      </c>
      <c r="Q40" s="8">
        <v>18</v>
      </c>
      <c r="R40" s="8">
        <v>84332</v>
      </c>
    </row>
    <row r="41" spans="1:18" ht="14.25">
      <c r="A41" s="9" t="s">
        <v>75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</row>
    <row r="42" spans="1:18" ht="14.25">
      <c r="A42" s="10" t="s">
        <v>76</v>
      </c>
      <c r="B42" s="7" t="s">
        <v>77</v>
      </c>
      <c r="C42" s="8">
        <v>150635</v>
      </c>
      <c r="D42" s="8">
        <v>39996</v>
      </c>
      <c r="E42" s="8">
        <v>9727</v>
      </c>
      <c r="F42" s="8">
        <v>845</v>
      </c>
      <c r="G42" s="8">
        <v>12908</v>
      </c>
      <c r="H42" s="8">
        <v>12902</v>
      </c>
      <c r="I42" s="8">
        <v>233</v>
      </c>
      <c r="J42" s="8">
        <v>72</v>
      </c>
      <c r="K42" s="8">
        <v>17128</v>
      </c>
      <c r="L42" s="8">
        <v>8791</v>
      </c>
      <c r="M42" s="8">
        <v>6319</v>
      </c>
      <c r="N42" s="8">
        <v>12308</v>
      </c>
      <c r="O42" s="8">
        <v>229</v>
      </c>
      <c r="P42" s="8">
        <v>71</v>
      </c>
      <c r="Q42" s="8">
        <v>15</v>
      </c>
      <c r="R42" s="8">
        <v>82977</v>
      </c>
    </row>
    <row r="43" spans="1:18" ht="14.25">
      <c r="A43" s="10" t="s">
        <v>78</v>
      </c>
      <c r="B43" s="7" t="s">
        <v>79</v>
      </c>
      <c r="C43" s="8">
        <v>33444</v>
      </c>
      <c r="D43" s="8">
        <v>29407</v>
      </c>
      <c r="E43" s="8">
        <v>9178</v>
      </c>
      <c r="F43" s="8">
        <v>922</v>
      </c>
      <c r="G43" s="8">
        <v>8518</v>
      </c>
      <c r="H43" s="8">
        <v>8518</v>
      </c>
      <c r="I43" s="8">
        <v>42</v>
      </c>
      <c r="J43" s="8">
        <v>20</v>
      </c>
      <c r="K43" s="8">
        <v>11669</v>
      </c>
      <c r="L43" s="8">
        <v>186</v>
      </c>
      <c r="M43" s="8">
        <v>391</v>
      </c>
      <c r="N43" s="8">
        <v>2101</v>
      </c>
      <c r="O43" s="8">
        <v>1</v>
      </c>
      <c r="P43" s="8">
        <v>0</v>
      </c>
      <c r="Q43" s="8">
        <v>3</v>
      </c>
      <c r="R43" s="8">
        <v>1355</v>
      </c>
    </row>
    <row r="44" spans="1:18" ht="53.25">
      <c r="A44" s="9" t="s">
        <v>80</v>
      </c>
      <c r="B44" s="7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4.25">
      <c r="A45" s="9" t="s">
        <v>65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53.25">
      <c r="A46" s="10" t="s">
        <v>82</v>
      </c>
      <c r="B46" s="7" t="s">
        <v>83</v>
      </c>
      <c r="C46" s="8">
        <v>56336</v>
      </c>
      <c r="D46" s="8">
        <v>49825</v>
      </c>
      <c r="E46" s="8">
        <v>15151</v>
      </c>
      <c r="F46" s="8">
        <v>1493</v>
      </c>
      <c r="G46" s="8">
        <v>16946</v>
      </c>
      <c r="H46" s="8">
        <v>16946</v>
      </c>
      <c r="I46" s="8">
        <v>57</v>
      </c>
      <c r="J46" s="8">
        <v>36</v>
      </c>
      <c r="K46" s="8">
        <v>17671</v>
      </c>
      <c r="L46" s="8">
        <v>367</v>
      </c>
      <c r="M46" s="8">
        <v>798</v>
      </c>
      <c r="N46" s="8">
        <v>2487</v>
      </c>
      <c r="O46" s="8">
        <v>0</v>
      </c>
      <c r="P46" s="8">
        <v>0</v>
      </c>
      <c r="Q46" s="8">
        <v>0</v>
      </c>
      <c r="R46" s="8">
        <v>2859</v>
      </c>
    </row>
    <row r="47" spans="1:18" ht="14.25">
      <c r="A47" s="10" t="s">
        <v>68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39.75">
      <c r="A48" s="11" t="s">
        <v>69</v>
      </c>
      <c r="B48" s="7" t="s">
        <v>84</v>
      </c>
      <c r="C48" s="8">
        <v>3343</v>
      </c>
      <c r="D48" s="8">
        <v>2797</v>
      </c>
      <c r="E48" s="8">
        <v>1</v>
      </c>
      <c r="F48" s="8">
        <v>1</v>
      </c>
      <c r="G48" s="8">
        <v>29</v>
      </c>
      <c r="H48" s="8">
        <v>29</v>
      </c>
      <c r="I48" s="8">
        <v>0</v>
      </c>
      <c r="J48" s="8">
        <v>0</v>
      </c>
      <c r="K48" s="8">
        <v>2767</v>
      </c>
      <c r="L48" s="8">
        <v>112</v>
      </c>
      <c r="M48" s="8">
        <v>323</v>
      </c>
      <c r="N48" s="8">
        <v>2</v>
      </c>
      <c r="O48" s="8">
        <v>0</v>
      </c>
      <c r="P48" s="8">
        <v>0</v>
      </c>
      <c r="Q48" s="8">
        <v>0</v>
      </c>
      <c r="R48" s="8">
        <v>109</v>
      </c>
    </row>
    <row r="49" spans="1:18" ht="53.25">
      <c r="A49" s="10" t="s">
        <v>85</v>
      </c>
      <c r="B49" s="7" t="s">
        <v>86</v>
      </c>
      <c r="C49" s="8">
        <v>71472</v>
      </c>
      <c r="D49" s="8">
        <v>48301</v>
      </c>
      <c r="E49" s="8">
        <v>5187</v>
      </c>
      <c r="F49" s="8">
        <v>756</v>
      </c>
      <c r="G49" s="8">
        <v>20458</v>
      </c>
      <c r="H49" s="8">
        <v>20458</v>
      </c>
      <c r="I49" s="8">
        <v>1710</v>
      </c>
      <c r="J49" s="8">
        <v>0</v>
      </c>
      <c r="K49" s="8">
        <v>20946</v>
      </c>
      <c r="L49" s="8">
        <v>3814</v>
      </c>
      <c r="M49" s="8">
        <v>2863</v>
      </c>
      <c r="N49" s="8">
        <v>365</v>
      </c>
      <c r="O49" s="8">
        <v>6</v>
      </c>
      <c r="P49" s="8">
        <v>6</v>
      </c>
      <c r="Q49" s="8">
        <v>0</v>
      </c>
      <c r="R49" s="8">
        <v>16123</v>
      </c>
    </row>
    <row r="50" spans="1:18" ht="27">
      <c r="A50" s="6" t="s">
        <v>87</v>
      </c>
      <c r="B50" s="7" t="s">
        <v>88</v>
      </c>
      <c r="C50" s="8">
        <v>10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6</v>
      </c>
      <c r="N50" s="8">
        <v>4</v>
      </c>
      <c r="O50" s="8">
        <v>0</v>
      </c>
      <c r="P50" s="8">
        <v>0</v>
      </c>
      <c r="Q50" s="8">
        <v>0</v>
      </c>
      <c r="R50" s="8">
        <v>0</v>
      </c>
    </row>
    <row r="51" spans="1:18" ht="39.75">
      <c r="A51" s="6" t="s">
        <v>89</v>
      </c>
      <c r="B51" s="7" t="s">
        <v>90</v>
      </c>
      <c r="C51" s="8">
        <v>59252</v>
      </c>
      <c r="D51" s="8">
        <v>22952</v>
      </c>
      <c r="E51" s="8">
        <v>343</v>
      </c>
      <c r="F51" s="8">
        <v>51</v>
      </c>
      <c r="G51" s="8">
        <v>12772</v>
      </c>
      <c r="H51" s="8">
        <v>12772</v>
      </c>
      <c r="I51" s="8">
        <v>253</v>
      </c>
      <c r="J51" s="8">
        <v>0</v>
      </c>
      <c r="K51" s="8">
        <v>9584</v>
      </c>
      <c r="L51" s="8">
        <v>471</v>
      </c>
      <c r="M51" s="8">
        <v>25</v>
      </c>
      <c r="N51" s="8">
        <v>5856</v>
      </c>
      <c r="O51" s="8">
        <v>0</v>
      </c>
      <c r="P51" s="8">
        <v>0</v>
      </c>
      <c r="Q51" s="8">
        <v>0</v>
      </c>
      <c r="R51" s="8">
        <v>29948</v>
      </c>
    </row>
    <row r="52" spans="1:18" ht="14.25">
      <c r="A52" s="6" t="s">
        <v>91</v>
      </c>
      <c r="B52" s="7" t="s">
        <v>92</v>
      </c>
      <c r="C52" s="8">
        <v>5456495</v>
      </c>
      <c r="D52" s="8">
        <v>2225360</v>
      </c>
      <c r="E52" s="8">
        <v>392605</v>
      </c>
      <c r="F52" s="8">
        <v>43908</v>
      </c>
      <c r="G52" s="8">
        <v>1020550</v>
      </c>
      <c r="H52" s="8">
        <v>1020507</v>
      </c>
      <c r="I52" s="8">
        <v>35966</v>
      </c>
      <c r="J52" s="8">
        <v>3718</v>
      </c>
      <c r="K52" s="8">
        <v>776239</v>
      </c>
      <c r="L52" s="8">
        <v>382826</v>
      </c>
      <c r="M52" s="8">
        <v>224632</v>
      </c>
      <c r="N52" s="8">
        <v>332721</v>
      </c>
      <c r="O52" s="8">
        <v>1577</v>
      </c>
      <c r="P52" s="8">
        <v>494</v>
      </c>
      <c r="Q52" s="8">
        <v>3185</v>
      </c>
      <c r="R52" s="8">
        <v>2286194</v>
      </c>
    </row>
    <row r="53" s="2" customFormat="1" ht="14.25">
      <c r="A53" s="3"/>
    </row>
    <row r="54" s="2" customFormat="1" ht="14.25">
      <c r="A54" s="3" t="s">
        <v>93</v>
      </c>
    </row>
    <row r="55" s="2" customFormat="1" ht="14.25">
      <c r="A55" s="3" t="s">
        <v>94</v>
      </c>
    </row>
    <row r="56" s="2" customFormat="1" ht="14.25">
      <c r="A56" s="3" t="s">
        <v>95</v>
      </c>
    </row>
    <row r="57" spans="1:18" s="4" customFormat="1" ht="14.25">
      <c r="A57" s="36" t="s">
        <v>16</v>
      </c>
      <c r="B57" s="36" t="s">
        <v>17</v>
      </c>
      <c r="C57" s="36" t="s">
        <v>18</v>
      </c>
      <c r="D57" s="39" t="s">
        <v>19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1"/>
    </row>
    <row r="58" spans="1:18" s="4" customFormat="1" ht="14.25">
      <c r="A58" s="37"/>
      <c r="B58" s="37"/>
      <c r="C58" s="37"/>
      <c r="D58" s="39" t="s">
        <v>20</v>
      </c>
      <c r="E58" s="40"/>
      <c r="F58" s="40"/>
      <c r="G58" s="40"/>
      <c r="H58" s="40"/>
      <c r="I58" s="40"/>
      <c r="J58" s="40"/>
      <c r="K58" s="41"/>
      <c r="L58" s="36" t="s">
        <v>21</v>
      </c>
      <c r="M58" s="36" t="s">
        <v>22</v>
      </c>
      <c r="N58" s="36" t="s">
        <v>23</v>
      </c>
      <c r="O58" s="36" t="s">
        <v>24</v>
      </c>
      <c r="P58" s="36" t="s">
        <v>25</v>
      </c>
      <c r="Q58" s="36" t="s">
        <v>26</v>
      </c>
      <c r="R58" s="36" t="s">
        <v>27</v>
      </c>
    </row>
    <row r="59" spans="1:18" s="4" customFormat="1" ht="14.25">
      <c r="A59" s="37"/>
      <c r="B59" s="37"/>
      <c r="C59" s="37"/>
      <c r="D59" s="36" t="s">
        <v>18</v>
      </c>
      <c r="E59" s="39" t="s">
        <v>28</v>
      </c>
      <c r="F59" s="40"/>
      <c r="G59" s="40"/>
      <c r="H59" s="40"/>
      <c r="I59" s="40"/>
      <c r="J59" s="40"/>
      <c r="K59" s="41"/>
      <c r="L59" s="37"/>
      <c r="M59" s="37"/>
      <c r="N59" s="37"/>
      <c r="O59" s="37"/>
      <c r="P59" s="37"/>
      <c r="Q59" s="37"/>
      <c r="R59" s="37"/>
    </row>
    <row r="60" spans="1:18" s="4" customFormat="1" ht="105" customHeight="1">
      <c r="A60" s="37"/>
      <c r="B60" s="37"/>
      <c r="C60" s="37"/>
      <c r="D60" s="37"/>
      <c r="E60" s="39" t="s">
        <v>29</v>
      </c>
      <c r="F60" s="41"/>
      <c r="G60" s="36" t="s">
        <v>30</v>
      </c>
      <c r="H60" s="36" t="s">
        <v>96</v>
      </c>
      <c r="I60" s="36" t="s">
        <v>32</v>
      </c>
      <c r="J60" s="36" t="s">
        <v>97</v>
      </c>
      <c r="K60" s="36" t="s">
        <v>34</v>
      </c>
      <c r="L60" s="37"/>
      <c r="M60" s="37"/>
      <c r="N60" s="37"/>
      <c r="O60" s="37"/>
      <c r="P60" s="37"/>
      <c r="Q60" s="37"/>
      <c r="R60" s="37"/>
    </row>
    <row r="61" spans="1:18" s="4" customFormat="1" ht="66">
      <c r="A61" s="38"/>
      <c r="B61" s="38"/>
      <c r="C61" s="38"/>
      <c r="D61" s="38"/>
      <c r="E61" s="5" t="s">
        <v>98</v>
      </c>
      <c r="F61" s="5" t="s">
        <v>35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 ht="14.25">
      <c r="A62" s="6" t="s">
        <v>36</v>
      </c>
      <c r="B62" s="7" t="s">
        <v>37</v>
      </c>
      <c r="C62" s="7" t="s">
        <v>38</v>
      </c>
      <c r="D62" s="7" t="s">
        <v>39</v>
      </c>
      <c r="E62" s="7" t="s">
        <v>40</v>
      </c>
      <c r="F62" s="7" t="s">
        <v>41</v>
      </c>
      <c r="G62" s="7" t="s">
        <v>42</v>
      </c>
      <c r="H62" s="7" t="s">
        <v>43</v>
      </c>
      <c r="I62" s="7" t="s">
        <v>44</v>
      </c>
      <c r="J62" s="7" t="s">
        <v>45</v>
      </c>
      <c r="K62" s="7" t="s">
        <v>46</v>
      </c>
      <c r="L62" s="7" t="s">
        <v>47</v>
      </c>
      <c r="M62" s="7" t="s">
        <v>48</v>
      </c>
      <c r="N62" s="7" t="s">
        <v>49</v>
      </c>
      <c r="O62" s="7" t="s">
        <v>50</v>
      </c>
      <c r="P62" s="7" t="s">
        <v>51</v>
      </c>
      <c r="Q62" s="7" t="s">
        <v>52</v>
      </c>
      <c r="R62" s="7" t="s">
        <v>53</v>
      </c>
    </row>
    <row r="63" spans="1:18" ht="39.75">
      <c r="A63" s="6" t="s">
        <v>99</v>
      </c>
      <c r="B63" s="7" t="s">
        <v>100</v>
      </c>
      <c r="C63" s="8">
        <v>649041</v>
      </c>
      <c r="D63" s="8">
        <v>294710</v>
      </c>
      <c r="E63" s="8">
        <v>31962</v>
      </c>
      <c r="F63" s="8">
        <v>3095</v>
      </c>
      <c r="G63" s="8">
        <v>167816</v>
      </c>
      <c r="H63" s="8">
        <v>167804</v>
      </c>
      <c r="I63" s="8">
        <v>4849</v>
      </c>
      <c r="J63" s="8">
        <v>94</v>
      </c>
      <c r="K63" s="8">
        <v>90083</v>
      </c>
      <c r="L63" s="8">
        <v>27007</v>
      </c>
      <c r="M63" s="8">
        <v>11836</v>
      </c>
      <c r="N63" s="8">
        <v>14977</v>
      </c>
      <c r="O63" s="8">
        <v>17</v>
      </c>
      <c r="P63" s="8">
        <v>17</v>
      </c>
      <c r="Q63" s="8">
        <v>108</v>
      </c>
      <c r="R63" s="8">
        <v>300386</v>
      </c>
    </row>
    <row r="64" spans="1:18" ht="14.25">
      <c r="A64" s="6" t="s">
        <v>101</v>
      </c>
      <c r="B64" s="7" t="s">
        <v>102</v>
      </c>
      <c r="C64" s="8">
        <v>189670</v>
      </c>
      <c r="D64" s="8">
        <v>53575</v>
      </c>
      <c r="E64" s="8">
        <v>7932</v>
      </c>
      <c r="F64" s="8">
        <v>410</v>
      </c>
      <c r="G64" s="8">
        <v>27539</v>
      </c>
      <c r="H64" s="8">
        <v>27539</v>
      </c>
      <c r="I64" s="8">
        <v>290</v>
      </c>
      <c r="J64" s="8">
        <v>68</v>
      </c>
      <c r="K64" s="8">
        <v>17814</v>
      </c>
      <c r="L64" s="8">
        <v>6102</v>
      </c>
      <c r="M64" s="8">
        <v>7849</v>
      </c>
      <c r="N64" s="8">
        <v>9072</v>
      </c>
      <c r="O64" s="8">
        <v>0</v>
      </c>
      <c r="P64" s="8">
        <v>0</v>
      </c>
      <c r="Q64" s="8">
        <v>0</v>
      </c>
      <c r="R64" s="8">
        <v>113072</v>
      </c>
    </row>
    <row r="65" spans="1:18" ht="39.75">
      <c r="A65" s="9" t="s">
        <v>103</v>
      </c>
      <c r="B65" s="7" t="s">
        <v>104</v>
      </c>
      <c r="C65" s="8">
        <v>167010</v>
      </c>
      <c r="D65" s="8">
        <v>33077</v>
      </c>
      <c r="E65" s="8">
        <v>3673</v>
      </c>
      <c r="F65" s="8">
        <v>38</v>
      </c>
      <c r="G65" s="8">
        <v>11300</v>
      </c>
      <c r="H65" s="8">
        <v>11300</v>
      </c>
      <c r="I65" s="8">
        <v>290</v>
      </c>
      <c r="J65" s="8">
        <v>68</v>
      </c>
      <c r="K65" s="8">
        <v>17814</v>
      </c>
      <c r="L65" s="8">
        <v>6102</v>
      </c>
      <c r="M65" s="8">
        <v>5687</v>
      </c>
      <c r="N65" s="8">
        <v>9072</v>
      </c>
      <c r="O65" s="8">
        <v>0</v>
      </c>
      <c r="P65" s="8">
        <v>0</v>
      </c>
      <c r="Q65" s="8">
        <v>0</v>
      </c>
      <c r="R65" s="8">
        <v>113072</v>
      </c>
    </row>
    <row r="66" spans="1:18" ht="14.25">
      <c r="A66" s="10" t="s">
        <v>105</v>
      </c>
      <c r="B66" s="7" t="s">
        <v>106</v>
      </c>
      <c r="C66" s="8">
        <v>154787</v>
      </c>
      <c r="D66" s="8">
        <v>32056</v>
      </c>
      <c r="E66" s="8">
        <v>3673</v>
      </c>
      <c r="F66" s="8">
        <v>38</v>
      </c>
      <c r="G66" s="8">
        <v>11300</v>
      </c>
      <c r="H66" s="8">
        <v>11300</v>
      </c>
      <c r="I66" s="8">
        <v>290</v>
      </c>
      <c r="J66" s="8">
        <v>68</v>
      </c>
      <c r="K66" s="8">
        <v>16793</v>
      </c>
      <c r="L66" s="8">
        <v>1140</v>
      </c>
      <c r="M66" s="8">
        <v>21</v>
      </c>
      <c r="N66" s="8">
        <v>8998</v>
      </c>
      <c r="O66" s="8">
        <v>0</v>
      </c>
      <c r="P66" s="8">
        <v>0</v>
      </c>
      <c r="Q66" s="8">
        <v>0</v>
      </c>
      <c r="R66" s="8">
        <v>112572</v>
      </c>
    </row>
    <row r="67" spans="1:18" ht="39.75">
      <c r="A67" s="11" t="s">
        <v>107</v>
      </c>
      <c r="B67" s="7" t="s">
        <v>108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14.25">
      <c r="A68" s="10" t="s">
        <v>109</v>
      </c>
      <c r="B68" s="7" t="s">
        <v>110</v>
      </c>
      <c r="C68" s="8">
        <v>12223</v>
      </c>
      <c r="D68" s="8">
        <v>1021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1021</v>
      </c>
      <c r="L68" s="8">
        <v>4962</v>
      </c>
      <c r="M68" s="8">
        <v>5666</v>
      </c>
      <c r="N68" s="8">
        <v>74</v>
      </c>
      <c r="O68" s="8">
        <v>0</v>
      </c>
      <c r="P68" s="8">
        <v>0</v>
      </c>
      <c r="Q68" s="8">
        <v>0</v>
      </c>
      <c r="R68" s="8">
        <v>500</v>
      </c>
    </row>
    <row r="69" spans="1:18" ht="27">
      <c r="A69" s="9" t="s">
        <v>111</v>
      </c>
      <c r="B69" s="7" t="s">
        <v>112</v>
      </c>
      <c r="C69" s="8">
        <v>22660</v>
      </c>
      <c r="D69" s="8">
        <v>20498</v>
      </c>
      <c r="E69" s="8">
        <v>4259</v>
      </c>
      <c r="F69" s="8">
        <v>372</v>
      </c>
      <c r="G69" s="8">
        <v>16239</v>
      </c>
      <c r="H69" s="8">
        <v>16239</v>
      </c>
      <c r="I69" s="8">
        <v>0</v>
      </c>
      <c r="J69" s="8">
        <v>0</v>
      </c>
      <c r="K69" s="8">
        <v>0</v>
      </c>
      <c r="L69" s="8">
        <v>0</v>
      </c>
      <c r="M69" s="8">
        <v>2162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39.75">
      <c r="A70" s="10" t="s">
        <v>113</v>
      </c>
      <c r="B70" s="7" t="s">
        <v>114</v>
      </c>
      <c r="C70" s="8">
        <v>22660</v>
      </c>
      <c r="D70" s="8">
        <v>20498</v>
      </c>
      <c r="E70" s="8">
        <v>4259</v>
      </c>
      <c r="F70" s="8">
        <v>372</v>
      </c>
      <c r="G70" s="8">
        <v>16239</v>
      </c>
      <c r="H70" s="8">
        <v>16239</v>
      </c>
      <c r="I70" s="8">
        <v>0</v>
      </c>
      <c r="J70" s="8">
        <v>0</v>
      </c>
      <c r="K70" s="8">
        <v>0</v>
      </c>
      <c r="L70" s="8">
        <v>0</v>
      </c>
      <c r="M70" s="8">
        <v>2162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39.75">
      <c r="A71" s="10" t="s">
        <v>115</v>
      </c>
      <c r="B71" s="7" t="s">
        <v>116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39.75">
      <c r="A72" s="6" t="s">
        <v>117</v>
      </c>
      <c r="B72" s="7" t="s">
        <v>118</v>
      </c>
      <c r="C72" s="8">
        <v>2119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1398</v>
      </c>
      <c r="M72" s="8">
        <v>721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4.25">
      <c r="A73" s="6" t="s">
        <v>75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39.75">
      <c r="A74" s="9" t="s">
        <v>119</v>
      </c>
      <c r="B74" s="7" t="s">
        <v>120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</row>
    <row r="75" spans="1:18" ht="14.25">
      <c r="A75" s="9" t="s">
        <v>121</v>
      </c>
      <c r="B75" s="7" t="s">
        <v>122</v>
      </c>
      <c r="C75" s="8">
        <v>2119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1398</v>
      </c>
      <c r="M75" s="8">
        <v>721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</row>
    <row r="76" spans="1:18" ht="27">
      <c r="A76" s="9" t="s">
        <v>123</v>
      </c>
      <c r="B76" s="7" t="s">
        <v>124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</row>
    <row r="77" spans="1:18" ht="39.75">
      <c r="A77" s="9" t="s">
        <v>125</v>
      </c>
      <c r="B77" s="7" t="s">
        <v>126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</row>
    <row r="78" spans="1:18" ht="14.25">
      <c r="A78" s="6" t="s">
        <v>65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27">
      <c r="A79" s="9" t="s">
        <v>127</v>
      </c>
      <c r="B79" s="7" t="s">
        <v>128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3.25">
      <c r="A80" s="6" t="s">
        <v>129</v>
      </c>
      <c r="B80" s="7" t="s">
        <v>130</v>
      </c>
      <c r="C80" s="8">
        <v>348107</v>
      </c>
      <c r="D80" s="8">
        <v>179950</v>
      </c>
      <c r="E80" s="8">
        <v>11659</v>
      </c>
      <c r="F80" s="8">
        <v>1233</v>
      </c>
      <c r="G80" s="8">
        <v>111741</v>
      </c>
      <c r="H80" s="8">
        <v>111729</v>
      </c>
      <c r="I80" s="8">
        <v>4295</v>
      </c>
      <c r="J80" s="8">
        <v>0</v>
      </c>
      <c r="K80" s="8">
        <v>52255</v>
      </c>
      <c r="L80" s="8">
        <v>17446</v>
      </c>
      <c r="M80" s="8">
        <v>1402</v>
      </c>
      <c r="N80" s="8">
        <v>3059</v>
      </c>
      <c r="O80" s="8">
        <v>0</v>
      </c>
      <c r="P80" s="8">
        <v>0</v>
      </c>
      <c r="Q80" s="8">
        <v>0</v>
      </c>
      <c r="R80" s="8">
        <v>146250</v>
      </c>
    </row>
    <row r="81" spans="1:18" ht="14.25">
      <c r="A81" s="6" t="s">
        <v>75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4.25">
      <c r="A82" s="9" t="s">
        <v>131</v>
      </c>
      <c r="B82" s="7" t="s">
        <v>132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3.25">
      <c r="A83" s="9" t="s">
        <v>133</v>
      </c>
      <c r="B83" s="7" t="s">
        <v>134</v>
      </c>
      <c r="C83" s="8">
        <v>48328</v>
      </c>
      <c r="D83" s="8">
        <v>35439</v>
      </c>
      <c r="E83" s="8">
        <v>7014</v>
      </c>
      <c r="F83" s="8">
        <v>885</v>
      </c>
      <c r="G83" s="8">
        <v>23850</v>
      </c>
      <c r="H83" s="8">
        <v>23838</v>
      </c>
      <c r="I83" s="8">
        <v>2903</v>
      </c>
      <c r="J83" s="8">
        <v>0</v>
      </c>
      <c r="K83" s="8">
        <v>1672</v>
      </c>
      <c r="L83" s="8">
        <v>2635</v>
      </c>
      <c r="M83" s="8">
        <v>53</v>
      </c>
      <c r="N83" s="8">
        <v>0</v>
      </c>
      <c r="O83" s="8">
        <v>0</v>
      </c>
      <c r="P83" s="8">
        <v>0</v>
      </c>
      <c r="Q83" s="8">
        <v>0</v>
      </c>
      <c r="R83" s="8">
        <v>10201</v>
      </c>
    </row>
    <row r="84" spans="1:18" ht="14.25">
      <c r="A84" s="9" t="s">
        <v>135</v>
      </c>
      <c r="B84" s="7" t="s">
        <v>136</v>
      </c>
      <c r="C84" s="8">
        <v>299779</v>
      </c>
      <c r="D84" s="8">
        <v>144511</v>
      </c>
      <c r="E84" s="8">
        <v>4645</v>
      </c>
      <c r="F84" s="8">
        <v>348</v>
      </c>
      <c r="G84" s="8">
        <v>87891</v>
      </c>
      <c r="H84" s="8">
        <v>87891</v>
      </c>
      <c r="I84" s="8">
        <v>1392</v>
      </c>
      <c r="J84" s="8">
        <v>0</v>
      </c>
      <c r="K84" s="8">
        <v>50583</v>
      </c>
      <c r="L84" s="8">
        <v>14811</v>
      </c>
      <c r="M84" s="8">
        <v>1349</v>
      </c>
      <c r="N84" s="8">
        <v>3059</v>
      </c>
      <c r="O84" s="8">
        <v>0</v>
      </c>
      <c r="P84" s="8">
        <v>0</v>
      </c>
      <c r="Q84" s="8">
        <v>0</v>
      </c>
      <c r="R84" s="8">
        <v>136049</v>
      </c>
    </row>
    <row r="85" spans="1:18" ht="14.25">
      <c r="A85" s="6" t="s">
        <v>137</v>
      </c>
      <c r="B85" s="7" t="s">
        <v>138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7">
      <c r="A86" s="6" t="s">
        <v>139</v>
      </c>
      <c r="B86" s="7" t="s">
        <v>140</v>
      </c>
      <c r="C86" s="8">
        <v>48241</v>
      </c>
      <c r="D86" s="8">
        <v>25524</v>
      </c>
      <c r="E86" s="8">
        <v>10466</v>
      </c>
      <c r="F86" s="8">
        <v>1262</v>
      </c>
      <c r="G86" s="8">
        <v>8842</v>
      </c>
      <c r="H86" s="8">
        <v>8842</v>
      </c>
      <c r="I86" s="8">
        <v>85</v>
      </c>
      <c r="J86" s="8">
        <v>26</v>
      </c>
      <c r="K86" s="8">
        <v>6131</v>
      </c>
      <c r="L86" s="8">
        <v>246</v>
      </c>
      <c r="M86" s="8">
        <v>1363</v>
      </c>
      <c r="N86" s="8">
        <v>1934</v>
      </c>
      <c r="O86" s="8">
        <v>3</v>
      </c>
      <c r="P86" s="8">
        <v>3</v>
      </c>
      <c r="Q86" s="8">
        <v>0</v>
      </c>
      <c r="R86" s="8">
        <v>19171</v>
      </c>
    </row>
    <row r="87" spans="1:18" ht="14.25">
      <c r="A87" s="9" t="s">
        <v>76</v>
      </c>
      <c r="B87" s="7" t="s">
        <v>141</v>
      </c>
      <c r="C87" s="8">
        <v>35538</v>
      </c>
      <c r="D87" s="8">
        <v>13409</v>
      </c>
      <c r="E87" s="8">
        <v>5755</v>
      </c>
      <c r="F87" s="8">
        <v>507</v>
      </c>
      <c r="G87" s="8">
        <v>4898</v>
      </c>
      <c r="H87" s="8">
        <v>4898</v>
      </c>
      <c r="I87" s="8">
        <v>68</v>
      </c>
      <c r="J87" s="8">
        <v>10</v>
      </c>
      <c r="K87" s="8">
        <v>2688</v>
      </c>
      <c r="L87" s="8">
        <v>154</v>
      </c>
      <c r="M87" s="8">
        <v>1327</v>
      </c>
      <c r="N87" s="8">
        <v>1581</v>
      </c>
      <c r="O87" s="8">
        <v>3</v>
      </c>
      <c r="P87" s="8">
        <v>3</v>
      </c>
      <c r="Q87" s="8">
        <v>0</v>
      </c>
      <c r="R87" s="8">
        <v>19064</v>
      </c>
    </row>
    <row r="88" spans="1:18" ht="14.25">
      <c r="A88" s="9" t="s">
        <v>78</v>
      </c>
      <c r="B88" s="7" t="s">
        <v>142</v>
      </c>
      <c r="C88" s="8">
        <v>12703</v>
      </c>
      <c r="D88" s="8">
        <v>12115</v>
      </c>
      <c r="E88" s="8">
        <v>4711</v>
      </c>
      <c r="F88" s="8">
        <v>755</v>
      </c>
      <c r="G88" s="8">
        <v>3944</v>
      </c>
      <c r="H88" s="8">
        <v>3944</v>
      </c>
      <c r="I88" s="8">
        <v>17</v>
      </c>
      <c r="J88" s="8">
        <v>16</v>
      </c>
      <c r="K88" s="8">
        <v>3443</v>
      </c>
      <c r="L88" s="8">
        <v>92</v>
      </c>
      <c r="M88" s="8">
        <v>36</v>
      </c>
      <c r="N88" s="8">
        <v>353</v>
      </c>
      <c r="O88" s="8">
        <v>0</v>
      </c>
      <c r="P88" s="8">
        <v>0</v>
      </c>
      <c r="Q88" s="8">
        <v>0</v>
      </c>
      <c r="R88" s="8">
        <v>107</v>
      </c>
    </row>
    <row r="89" spans="1:18" ht="39.75">
      <c r="A89" s="9" t="s">
        <v>103</v>
      </c>
      <c r="B89" s="7" t="s">
        <v>143</v>
      </c>
      <c r="C89" s="8">
        <v>33835</v>
      </c>
      <c r="D89" s="8">
        <v>12335</v>
      </c>
      <c r="E89" s="8">
        <v>2084</v>
      </c>
      <c r="F89" s="8">
        <v>158</v>
      </c>
      <c r="G89" s="8">
        <v>4066</v>
      </c>
      <c r="H89" s="8">
        <v>4066</v>
      </c>
      <c r="I89" s="8">
        <v>85</v>
      </c>
      <c r="J89" s="8">
        <v>26</v>
      </c>
      <c r="K89" s="8">
        <v>6100</v>
      </c>
      <c r="L89" s="8">
        <v>245</v>
      </c>
      <c r="M89" s="8">
        <v>147</v>
      </c>
      <c r="N89" s="8">
        <v>1934</v>
      </c>
      <c r="O89" s="8">
        <v>3</v>
      </c>
      <c r="P89" s="8">
        <v>3</v>
      </c>
      <c r="Q89" s="8">
        <v>0</v>
      </c>
      <c r="R89" s="8">
        <v>19171</v>
      </c>
    </row>
    <row r="90" spans="1:18" ht="14.25">
      <c r="A90" s="10" t="s">
        <v>105</v>
      </c>
      <c r="B90" s="7" t="s">
        <v>144</v>
      </c>
      <c r="C90" s="8">
        <v>33154</v>
      </c>
      <c r="D90" s="8">
        <v>12082</v>
      </c>
      <c r="E90" s="8">
        <v>2084</v>
      </c>
      <c r="F90" s="8">
        <v>158</v>
      </c>
      <c r="G90" s="8">
        <v>4063</v>
      </c>
      <c r="H90" s="8">
        <v>4063</v>
      </c>
      <c r="I90" s="8">
        <v>85</v>
      </c>
      <c r="J90" s="8">
        <v>26</v>
      </c>
      <c r="K90" s="8">
        <v>5850</v>
      </c>
      <c r="L90" s="8">
        <v>189</v>
      </c>
      <c r="M90" s="8">
        <v>20</v>
      </c>
      <c r="N90" s="8">
        <v>1848</v>
      </c>
      <c r="O90" s="8">
        <v>3</v>
      </c>
      <c r="P90" s="8">
        <v>3</v>
      </c>
      <c r="Q90" s="8">
        <v>0</v>
      </c>
      <c r="R90" s="8">
        <v>19012</v>
      </c>
    </row>
    <row r="91" spans="1:18" ht="39.75">
      <c r="A91" s="11" t="s">
        <v>107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4.25">
      <c r="A92" s="10" t="s">
        <v>109</v>
      </c>
      <c r="B92" s="7" t="s">
        <v>146</v>
      </c>
      <c r="C92" s="8">
        <v>681</v>
      </c>
      <c r="D92" s="8">
        <v>253</v>
      </c>
      <c r="E92" s="8">
        <v>0</v>
      </c>
      <c r="F92" s="8">
        <v>0</v>
      </c>
      <c r="G92" s="8">
        <v>3</v>
      </c>
      <c r="H92" s="8">
        <v>3</v>
      </c>
      <c r="I92" s="8">
        <v>0</v>
      </c>
      <c r="J92" s="8">
        <v>0</v>
      </c>
      <c r="K92" s="8">
        <v>250</v>
      </c>
      <c r="L92" s="8">
        <v>56</v>
      </c>
      <c r="M92" s="8">
        <v>127</v>
      </c>
      <c r="N92" s="8">
        <v>86</v>
      </c>
      <c r="O92" s="8">
        <v>0</v>
      </c>
      <c r="P92" s="8">
        <v>0</v>
      </c>
      <c r="Q92" s="8">
        <v>0</v>
      </c>
      <c r="R92" s="8">
        <v>159</v>
      </c>
    </row>
    <row r="93" spans="1:18" ht="27">
      <c r="A93" s="9" t="s">
        <v>147</v>
      </c>
      <c r="B93" s="7" t="s">
        <v>148</v>
      </c>
      <c r="C93" s="8">
        <v>14404</v>
      </c>
      <c r="D93" s="8">
        <v>13188</v>
      </c>
      <c r="E93" s="8">
        <v>8381</v>
      </c>
      <c r="F93" s="8">
        <v>1104</v>
      </c>
      <c r="G93" s="8">
        <v>4776</v>
      </c>
      <c r="H93" s="8">
        <v>4776</v>
      </c>
      <c r="I93" s="8">
        <v>0</v>
      </c>
      <c r="J93" s="8">
        <v>0</v>
      </c>
      <c r="K93" s="8">
        <v>31</v>
      </c>
      <c r="L93" s="8">
        <v>0</v>
      </c>
      <c r="M93" s="8">
        <v>1216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</row>
    <row r="94" spans="1:18" ht="39.75">
      <c r="A94" s="10" t="s">
        <v>113</v>
      </c>
      <c r="B94" s="7" t="s">
        <v>149</v>
      </c>
      <c r="C94" s="8">
        <v>14404</v>
      </c>
      <c r="D94" s="8">
        <v>13188</v>
      </c>
      <c r="E94" s="8">
        <v>8381</v>
      </c>
      <c r="F94" s="8">
        <v>1104</v>
      </c>
      <c r="G94" s="8">
        <v>4776</v>
      </c>
      <c r="H94" s="8">
        <v>4776</v>
      </c>
      <c r="I94" s="8">
        <v>0</v>
      </c>
      <c r="J94" s="8">
        <v>0</v>
      </c>
      <c r="K94" s="8">
        <v>31</v>
      </c>
      <c r="L94" s="8">
        <v>0</v>
      </c>
      <c r="M94" s="8">
        <v>1216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</row>
    <row r="95" spans="1:18" ht="39.75">
      <c r="A95" s="10" t="s">
        <v>115</v>
      </c>
      <c r="B95" s="7" t="s">
        <v>150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</row>
    <row r="96" spans="1:18" ht="39.75">
      <c r="A96" s="6" t="s">
        <v>151</v>
      </c>
      <c r="B96" s="7" t="s">
        <v>152</v>
      </c>
      <c r="C96" s="8">
        <v>456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276</v>
      </c>
      <c r="M96" s="8">
        <v>179</v>
      </c>
      <c r="N96" s="8">
        <v>1</v>
      </c>
      <c r="O96" s="8">
        <v>0</v>
      </c>
      <c r="P96" s="8">
        <v>0</v>
      </c>
      <c r="Q96" s="8">
        <v>0</v>
      </c>
      <c r="R96" s="8">
        <v>0</v>
      </c>
    </row>
    <row r="97" spans="1:18" ht="39.75">
      <c r="A97" s="9" t="s">
        <v>119</v>
      </c>
      <c r="B97" s="7" t="s">
        <v>153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14.25">
      <c r="A98" s="9" t="s">
        <v>121</v>
      </c>
      <c r="B98" s="7" t="s">
        <v>154</v>
      </c>
      <c r="C98" s="8">
        <v>455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276</v>
      </c>
      <c r="M98" s="8">
        <v>179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27">
      <c r="A99" s="9" t="s">
        <v>123</v>
      </c>
      <c r="B99" s="7" t="s">
        <v>155</v>
      </c>
      <c r="C99" s="8">
        <v>1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</v>
      </c>
      <c r="O99" s="8">
        <v>0</v>
      </c>
      <c r="P99" s="8">
        <v>0</v>
      </c>
      <c r="Q99" s="8">
        <v>0</v>
      </c>
      <c r="R99" s="8">
        <v>0</v>
      </c>
    </row>
    <row r="100" spans="1:18" ht="39.75">
      <c r="A100" s="9" t="s">
        <v>125</v>
      </c>
      <c r="B100" s="7" t="s">
        <v>156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</row>
    <row r="101" spans="1:18" ht="27">
      <c r="A101" s="9" t="s">
        <v>157</v>
      </c>
      <c r="B101" s="7" t="s">
        <v>158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27">
      <c r="A102" s="9" t="s">
        <v>159</v>
      </c>
      <c r="B102" s="7" t="s">
        <v>160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</row>
    <row r="103" spans="1:18" ht="14.25">
      <c r="A103" s="6" t="s">
        <v>65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66">
      <c r="A104" s="9" t="s">
        <v>161</v>
      </c>
      <c r="B104" s="7" t="s">
        <v>162</v>
      </c>
      <c r="C104" s="8">
        <v>60448</v>
      </c>
      <c r="D104" s="8">
        <v>35661</v>
      </c>
      <c r="E104" s="8">
        <v>1905</v>
      </c>
      <c r="F104" s="8">
        <v>190</v>
      </c>
      <c r="G104" s="8">
        <v>19694</v>
      </c>
      <c r="H104" s="8">
        <v>19694</v>
      </c>
      <c r="I104" s="8">
        <v>179</v>
      </c>
      <c r="J104" s="8">
        <v>0</v>
      </c>
      <c r="K104" s="8">
        <v>13883</v>
      </c>
      <c r="L104" s="8">
        <v>1539</v>
      </c>
      <c r="M104" s="8">
        <v>322</v>
      </c>
      <c r="N104" s="8">
        <v>911</v>
      </c>
      <c r="O104" s="8">
        <v>14</v>
      </c>
      <c r="P104" s="8">
        <v>14</v>
      </c>
      <c r="Q104" s="8">
        <v>108</v>
      </c>
      <c r="R104" s="8">
        <v>21893</v>
      </c>
    </row>
    <row r="105" spans="1:18" ht="14.25">
      <c r="A105" s="9" t="s">
        <v>75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4.25">
      <c r="A106" s="10" t="s">
        <v>131</v>
      </c>
      <c r="B106" s="7" t="s">
        <v>163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</row>
    <row r="107" spans="1:18" ht="53.25">
      <c r="A107" s="10" t="s">
        <v>133</v>
      </c>
      <c r="B107" s="7" t="s">
        <v>164</v>
      </c>
      <c r="C107" s="8">
        <v>4956</v>
      </c>
      <c r="D107" s="8">
        <v>2219</v>
      </c>
      <c r="E107" s="8">
        <v>580</v>
      </c>
      <c r="F107" s="8">
        <v>69</v>
      </c>
      <c r="G107" s="8">
        <v>1005</v>
      </c>
      <c r="H107" s="8">
        <v>1005</v>
      </c>
      <c r="I107" s="8">
        <v>81</v>
      </c>
      <c r="J107" s="8">
        <v>0</v>
      </c>
      <c r="K107" s="8">
        <v>553</v>
      </c>
      <c r="L107" s="8">
        <v>218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2519</v>
      </c>
    </row>
    <row r="108" spans="1:18" ht="14.25">
      <c r="A108" s="10" t="s">
        <v>135</v>
      </c>
      <c r="B108" s="7" t="s">
        <v>165</v>
      </c>
      <c r="C108" s="8">
        <v>55492</v>
      </c>
      <c r="D108" s="8">
        <v>33442</v>
      </c>
      <c r="E108" s="8">
        <v>1325</v>
      </c>
      <c r="F108" s="8">
        <v>121</v>
      </c>
      <c r="G108" s="8">
        <v>18689</v>
      </c>
      <c r="H108" s="8">
        <v>18689</v>
      </c>
      <c r="I108" s="8">
        <v>98</v>
      </c>
      <c r="J108" s="8">
        <v>0</v>
      </c>
      <c r="K108" s="8">
        <v>13330</v>
      </c>
      <c r="L108" s="8">
        <v>1321</v>
      </c>
      <c r="M108" s="8">
        <v>322</v>
      </c>
      <c r="N108" s="8">
        <v>911</v>
      </c>
      <c r="O108" s="8">
        <v>14</v>
      </c>
      <c r="P108" s="8">
        <v>14</v>
      </c>
      <c r="Q108" s="8">
        <v>108</v>
      </c>
      <c r="R108" s="8">
        <v>19374</v>
      </c>
    </row>
    <row r="109" spans="1:18" ht="14.25">
      <c r="A109" s="9" t="s">
        <v>137</v>
      </c>
      <c r="B109" s="7" t="s">
        <v>166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</row>
    <row r="110" spans="1:18" ht="14.25">
      <c r="A110" s="6" t="s">
        <v>91</v>
      </c>
      <c r="B110" s="7" t="s">
        <v>167</v>
      </c>
      <c r="C110" s="8">
        <v>2233271</v>
      </c>
      <c r="D110" s="8">
        <v>988751</v>
      </c>
      <c r="E110" s="8">
        <v>124748</v>
      </c>
      <c r="F110" s="8">
        <v>12219</v>
      </c>
      <c r="G110" s="8">
        <v>548671</v>
      </c>
      <c r="H110" s="8">
        <v>548635</v>
      </c>
      <c r="I110" s="8">
        <v>15007</v>
      </c>
      <c r="J110" s="8">
        <v>402</v>
      </c>
      <c r="K110" s="8">
        <v>300325</v>
      </c>
      <c r="L110" s="8">
        <v>87613</v>
      </c>
      <c r="M110" s="8">
        <v>46083</v>
      </c>
      <c r="N110" s="8">
        <v>57871</v>
      </c>
      <c r="O110" s="8">
        <v>57</v>
      </c>
      <c r="P110" s="8">
        <v>57</v>
      </c>
      <c r="Q110" s="8">
        <v>324</v>
      </c>
      <c r="R110" s="8">
        <v>1052572</v>
      </c>
    </row>
    <row r="111" s="2" customFormat="1" ht="14.25">
      <c r="A111" s="3"/>
    </row>
    <row r="112" s="2" customFormat="1" ht="14.25">
      <c r="A112" s="3" t="s">
        <v>168</v>
      </c>
    </row>
    <row r="113" spans="1:18" s="4" customFormat="1" ht="14.25">
      <c r="A113" s="36" t="s">
        <v>16</v>
      </c>
      <c r="B113" s="36" t="s">
        <v>17</v>
      </c>
      <c r="C113" s="36" t="s">
        <v>18</v>
      </c>
      <c r="D113" s="39" t="s">
        <v>19</v>
      </c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1:18" s="4" customFormat="1" ht="14.25">
      <c r="A114" s="37"/>
      <c r="B114" s="37"/>
      <c r="C114" s="37"/>
      <c r="D114" s="39" t="s">
        <v>20</v>
      </c>
      <c r="E114" s="40"/>
      <c r="F114" s="40"/>
      <c r="G114" s="40"/>
      <c r="H114" s="40"/>
      <c r="I114" s="40"/>
      <c r="J114" s="40"/>
      <c r="K114" s="41"/>
      <c r="L114" s="36" t="s">
        <v>21</v>
      </c>
      <c r="M114" s="36" t="s">
        <v>22</v>
      </c>
      <c r="N114" s="36" t="s">
        <v>23</v>
      </c>
      <c r="O114" s="36" t="s">
        <v>24</v>
      </c>
      <c r="P114" s="36" t="s">
        <v>169</v>
      </c>
      <c r="Q114" s="36" t="s">
        <v>26</v>
      </c>
      <c r="R114" s="36" t="s">
        <v>27</v>
      </c>
    </row>
    <row r="115" spans="1:18" s="4" customFormat="1" ht="14.25">
      <c r="A115" s="37"/>
      <c r="B115" s="37"/>
      <c r="C115" s="37"/>
      <c r="D115" s="36" t="s">
        <v>18</v>
      </c>
      <c r="E115" s="39" t="s">
        <v>28</v>
      </c>
      <c r="F115" s="40"/>
      <c r="G115" s="40"/>
      <c r="H115" s="40"/>
      <c r="I115" s="40"/>
      <c r="J115" s="40"/>
      <c r="K115" s="41"/>
      <c r="L115" s="37"/>
      <c r="M115" s="37"/>
      <c r="N115" s="37"/>
      <c r="O115" s="37"/>
      <c r="P115" s="37"/>
      <c r="Q115" s="37"/>
      <c r="R115" s="37"/>
    </row>
    <row r="116" spans="1:18" s="4" customFormat="1" ht="105" customHeight="1">
      <c r="A116" s="37"/>
      <c r="B116" s="37"/>
      <c r="C116" s="37"/>
      <c r="D116" s="37"/>
      <c r="E116" s="39" t="s">
        <v>29</v>
      </c>
      <c r="F116" s="41"/>
      <c r="G116" s="36" t="s">
        <v>30</v>
      </c>
      <c r="H116" s="36" t="s">
        <v>31</v>
      </c>
      <c r="I116" s="36" t="s">
        <v>32</v>
      </c>
      <c r="J116" s="36" t="s">
        <v>33</v>
      </c>
      <c r="K116" s="36" t="s">
        <v>34</v>
      </c>
      <c r="L116" s="37"/>
      <c r="M116" s="37"/>
      <c r="N116" s="37"/>
      <c r="O116" s="37"/>
      <c r="P116" s="37"/>
      <c r="Q116" s="37"/>
      <c r="R116" s="37"/>
    </row>
    <row r="117" spans="1:18" s="4" customFormat="1" ht="66">
      <c r="A117" s="38"/>
      <c r="B117" s="38"/>
      <c r="C117" s="38"/>
      <c r="D117" s="38"/>
      <c r="E117" s="5" t="s">
        <v>18</v>
      </c>
      <c r="F117" s="5" t="s">
        <v>35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ht="14.25">
      <c r="A118" s="6" t="s">
        <v>36</v>
      </c>
      <c r="B118" s="7" t="s">
        <v>37</v>
      </c>
      <c r="C118" s="7" t="s">
        <v>38</v>
      </c>
      <c r="D118" s="7" t="s">
        <v>39</v>
      </c>
      <c r="E118" s="7" t="s">
        <v>40</v>
      </c>
      <c r="F118" s="7" t="s">
        <v>41</v>
      </c>
      <c r="G118" s="7" t="s">
        <v>42</v>
      </c>
      <c r="H118" s="7" t="s">
        <v>43</v>
      </c>
      <c r="I118" s="7" t="s">
        <v>44</v>
      </c>
      <c r="J118" s="7" t="s">
        <v>45</v>
      </c>
      <c r="K118" s="7" t="s">
        <v>46</v>
      </c>
      <c r="L118" s="7" t="s">
        <v>47</v>
      </c>
      <c r="M118" s="7" t="s">
        <v>48</v>
      </c>
      <c r="N118" s="7" t="s">
        <v>49</v>
      </c>
      <c r="O118" s="7" t="s">
        <v>50</v>
      </c>
      <c r="P118" s="7" t="s">
        <v>51</v>
      </c>
      <c r="Q118" s="7" t="s">
        <v>52</v>
      </c>
      <c r="R118" s="7" t="s">
        <v>53</v>
      </c>
    </row>
    <row r="119" spans="1:18" ht="14.25">
      <c r="A119" s="6" t="s">
        <v>170</v>
      </c>
      <c r="B119" s="7" t="s">
        <v>171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</row>
    <row r="120" spans="1:18" ht="14.25">
      <c r="A120" s="6" t="s">
        <v>172</v>
      </c>
      <c r="B120" s="7" t="s">
        <v>173</v>
      </c>
      <c r="C120" s="8">
        <v>347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18</v>
      </c>
      <c r="O120" s="8">
        <v>0</v>
      </c>
      <c r="P120" s="8">
        <v>0</v>
      </c>
      <c r="Q120" s="8">
        <v>0</v>
      </c>
      <c r="R120" s="8">
        <v>329</v>
      </c>
    </row>
    <row r="121" spans="1:18" ht="14.25">
      <c r="A121" s="6" t="s">
        <v>174</v>
      </c>
      <c r="B121" s="7" t="s">
        <v>175</v>
      </c>
      <c r="C121" s="8">
        <v>0</v>
      </c>
      <c r="D121" s="7" t="s">
        <v>176</v>
      </c>
      <c r="E121" s="7" t="s">
        <v>176</v>
      </c>
      <c r="F121" s="7" t="s">
        <v>176</v>
      </c>
      <c r="G121" s="7" t="s">
        <v>176</v>
      </c>
      <c r="H121" s="7" t="s">
        <v>176</v>
      </c>
      <c r="I121" s="7" t="s">
        <v>176</v>
      </c>
      <c r="J121" s="7" t="s">
        <v>176</v>
      </c>
      <c r="K121" s="7" t="s">
        <v>176</v>
      </c>
      <c r="L121" s="7" t="s">
        <v>176</v>
      </c>
      <c r="M121" s="7" t="s">
        <v>176</v>
      </c>
      <c r="N121" s="7" t="s">
        <v>176</v>
      </c>
      <c r="O121" s="7" t="s">
        <v>176</v>
      </c>
      <c r="P121" s="7" t="s">
        <v>176</v>
      </c>
      <c r="Q121" s="7" t="s">
        <v>176</v>
      </c>
      <c r="R121" s="7" t="s">
        <v>176</v>
      </c>
    </row>
    <row r="122" s="2" customFormat="1" ht="14.25">
      <c r="A122" s="3"/>
    </row>
    <row r="123" s="2" customFormat="1" ht="14.25">
      <c r="A123" s="3" t="s">
        <v>177</v>
      </c>
    </row>
    <row r="124" spans="1:10" s="4" customFormat="1" ht="250.5">
      <c r="A124" s="5" t="s">
        <v>16</v>
      </c>
      <c r="B124" s="5" t="s">
        <v>17</v>
      </c>
      <c r="C124" s="5" t="s">
        <v>178</v>
      </c>
      <c r="D124" s="5" t="s">
        <v>18</v>
      </c>
      <c r="E124" s="5" t="s">
        <v>179</v>
      </c>
      <c r="F124" s="5" t="s">
        <v>180</v>
      </c>
      <c r="G124" s="5" t="s">
        <v>181</v>
      </c>
      <c r="H124" s="5" t="s">
        <v>182</v>
      </c>
      <c r="I124" s="5" t="s">
        <v>183</v>
      </c>
      <c r="J124" s="5" t="s">
        <v>184</v>
      </c>
    </row>
    <row r="125" spans="1:10" ht="14.2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3.25">
      <c r="A126" s="6" t="s">
        <v>185</v>
      </c>
      <c r="B126" s="7" t="s">
        <v>186</v>
      </c>
      <c r="C126" s="8">
        <v>4</v>
      </c>
      <c r="D126" s="8">
        <v>31965</v>
      </c>
      <c r="E126" s="8">
        <v>10216</v>
      </c>
      <c r="F126" s="8">
        <v>630</v>
      </c>
      <c r="G126" s="8">
        <v>57</v>
      </c>
      <c r="H126" s="8">
        <v>1210</v>
      </c>
      <c r="I126" s="8">
        <v>0</v>
      </c>
      <c r="J126" s="8">
        <v>19852</v>
      </c>
    </row>
    <row r="127" spans="1:10" ht="53.25">
      <c r="A127" s="6" t="s">
        <v>187</v>
      </c>
      <c r="B127" s="7" t="s">
        <v>188</v>
      </c>
      <c r="C127" s="8">
        <v>37</v>
      </c>
      <c r="D127" s="8">
        <v>2250</v>
      </c>
      <c r="E127" s="8">
        <v>1065</v>
      </c>
      <c r="F127" s="8">
        <v>514</v>
      </c>
      <c r="G127" s="8">
        <v>86</v>
      </c>
      <c r="H127" s="8">
        <v>0</v>
      </c>
      <c r="I127" s="8">
        <v>0</v>
      </c>
      <c r="J127" s="8">
        <v>585</v>
      </c>
    </row>
    <row r="128" spans="1:10" ht="53.25">
      <c r="A128" s="6" t="s">
        <v>189</v>
      </c>
      <c r="B128" s="7" t="s">
        <v>190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</row>
    <row r="129" spans="1:10" ht="39.75">
      <c r="A129" s="6" t="s">
        <v>191</v>
      </c>
      <c r="B129" s="7" t="s">
        <v>192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</row>
    <row r="130" spans="1:10" ht="39.75">
      <c r="A130" s="6" t="s">
        <v>193</v>
      </c>
      <c r="B130" s="7" t="s">
        <v>194</v>
      </c>
      <c r="C130" s="8">
        <v>1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39.75">
      <c r="A131" s="6" t="s">
        <v>195</v>
      </c>
      <c r="B131" s="7" t="s">
        <v>196</v>
      </c>
      <c r="C131" s="8">
        <v>839</v>
      </c>
      <c r="D131" s="8">
        <v>1261</v>
      </c>
      <c r="E131" s="8">
        <v>557</v>
      </c>
      <c r="F131" s="8">
        <v>97</v>
      </c>
      <c r="G131" s="8">
        <v>5</v>
      </c>
      <c r="H131" s="8">
        <v>0</v>
      </c>
      <c r="I131" s="8">
        <v>2</v>
      </c>
      <c r="J131" s="8">
        <v>600</v>
      </c>
    </row>
    <row r="132" spans="1:10" ht="132">
      <c r="A132" s="6" t="s">
        <v>197</v>
      </c>
      <c r="B132" s="7" t="s">
        <v>198</v>
      </c>
      <c r="C132" s="8">
        <v>307</v>
      </c>
      <c r="D132" s="8">
        <v>5087</v>
      </c>
      <c r="E132" s="8">
        <v>1700</v>
      </c>
      <c r="F132" s="8">
        <v>636</v>
      </c>
      <c r="G132" s="8">
        <v>20</v>
      </c>
      <c r="H132" s="8">
        <v>0</v>
      </c>
      <c r="I132" s="8">
        <v>0</v>
      </c>
      <c r="J132" s="8">
        <v>2731</v>
      </c>
    </row>
    <row r="133" spans="1:10" ht="27">
      <c r="A133" s="6" t="s">
        <v>199</v>
      </c>
      <c r="B133" s="7" t="s">
        <v>200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</row>
    <row r="134" spans="1:10" ht="79.5">
      <c r="A134" s="6" t="s">
        <v>201</v>
      </c>
      <c r="B134" s="7" t="s">
        <v>202</v>
      </c>
      <c r="C134" s="8">
        <v>74</v>
      </c>
      <c r="D134" s="8">
        <v>459</v>
      </c>
      <c r="E134" s="8">
        <v>295</v>
      </c>
      <c r="F134" s="8">
        <v>154</v>
      </c>
      <c r="G134" s="8">
        <v>9</v>
      </c>
      <c r="H134" s="8">
        <v>0</v>
      </c>
      <c r="I134" s="8">
        <v>1</v>
      </c>
      <c r="J134" s="8">
        <v>0</v>
      </c>
    </row>
    <row r="135" spans="1:10" ht="53.25">
      <c r="A135" s="6" t="s">
        <v>203</v>
      </c>
      <c r="B135" s="7" t="s">
        <v>204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</row>
    <row r="136" spans="1:10" ht="105.75">
      <c r="A136" s="6" t="s">
        <v>205</v>
      </c>
      <c r="B136" s="7" t="s">
        <v>206</v>
      </c>
      <c r="C136" s="8">
        <v>2</v>
      </c>
      <c r="D136" s="8">
        <v>880</v>
      </c>
      <c r="E136" s="8">
        <v>361</v>
      </c>
      <c r="F136" s="8">
        <v>155</v>
      </c>
      <c r="G136" s="8">
        <v>108</v>
      </c>
      <c r="H136" s="8">
        <v>0</v>
      </c>
      <c r="I136" s="8">
        <v>0</v>
      </c>
      <c r="J136" s="8">
        <v>256</v>
      </c>
    </row>
    <row r="137" spans="1:10" ht="53.25">
      <c r="A137" s="6" t="s">
        <v>207</v>
      </c>
      <c r="B137" s="7" t="s">
        <v>208</v>
      </c>
      <c r="C137" s="8">
        <v>450</v>
      </c>
      <c r="D137" s="8">
        <v>3775</v>
      </c>
      <c r="E137" s="8">
        <v>2036</v>
      </c>
      <c r="F137" s="8">
        <v>909</v>
      </c>
      <c r="G137" s="8">
        <v>95</v>
      </c>
      <c r="H137" s="8">
        <v>0</v>
      </c>
      <c r="I137" s="8">
        <v>1</v>
      </c>
      <c r="J137" s="8">
        <v>734</v>
      </c>
    </row>
    <row r="138" spans="1:10" ht="39.75">
      <c r="A138" s="6" t="s">
        <v>209</v>
      </c>
      <c r="B138" s="7" t="s">
        <v>210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</row>
    <row r="139" spans="1:10" ht="39.75">
      <c r="A139" s="6" t="s">
        <v>211</v>
      </c>
      <c r="B139" s="7" t="s">
        <v>212</v>
      </c>
      <c r="C139" s="8">
        <v>1</v>
      </c>
      <c r="D139" s="8">
        <v>149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149</v>
      </c>
    </row>
    <row r="140" spans="1:10" ht="39.75">
      <c r="A140" s="6" t="s">
        <v>213</v>
      </c>
      <c r="B140" s="7" t="s">
        <v>214</v>
      </c>
      <c r="C140" s="8">
        <v>28</v>
      </c>
      <c r="D140" s="8">
        <v>168</v>
      </c>
      <c r="E140" s="8">
        <v>30</v>
      </c>
      <c r="F140" s="8">
        <v>131</v>
      </c>
      <c r="G140" s="8">
        <v>0</v>
      </c>
      <c r="H140" s="8">
        <v>0</v>
      </c>
      <c r="I140" s="8">
        <v>0</v>
      </c>
      <c r="J140" s="8">
        <v>7</v>
      </c>
    </row>
    <row r="141" spans="1:10" ht="39.75">
      <c r="A141" s="6" t="s">
        <v>215</v>
      </c>
      <c r="B141" s="7" t="s">
        <v>216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</row>
    <row r="142" spans="1:10" ht="14.25">
      <c r="A142" s="6" t="s">
        <v>91</v>
      </c>
      <c r="B142" s="7" t="s">
        <v>217</v>
      </c>
      <c r="C142" s="8">
        <v>1743</v>
      </c>
      <c r="D142" s="8">
        <v>45994</v>
      </c>
      <c r="E142" s="8">
        <v>16260</v>
      </c>
      <c r="F142" s="8">
        <v>3226</v>
      </c>
      <c r="G142" s="8">
        <v>380</v>
      </c>
      <c r="H142" s="8">
        <v>1210</v>
      </c>
      <c r="I142" s="8">
        <v>4</v>
      </c>
      <c r="J142" s="8">
        <v>24914</v>
      </c>
    </row>
    <row r="143" s="2" customFormat="1" ht="14.25">
      <c r="A143" s="3"/>
    </row>
    <row r="144" s="2" customFormat="1" ht="14.25">
      <c r="A144" s="3" t="s">
        <v>218</v>
      </c>
    </row>
    <row r="145" spans="1:16" s="4" customFormat="1" ht="408.75">
      <c r="A145" s="5" t="s">
        <v>16</v>
      </c>
      <c r="B145" s="5" t="s">
        <v>17</v>
      </c>
      <c r="C145" s="5" t="s">
        <v>219</v>
      </c>
      <c r="D145" s="5" t="s">
        <v>220</v>
      </c>
      <c r="E145" s="5" t="s">
        <v>221</v>
      </c>
      <c r="F145" s="5" t="s">
        <v>222</v>
      </c>
      <c r="G145" s="5" t="s">
        <v>223</v>
      </c>
      <c r="H145" s="5" t="s">
        <v>224</v>
      </c>
      <c r="I145" s="5" t="s">
        <v>225</v>
      </c>
      <c r="J145" s="5" t="s">
        <v>226</v>
      </c>
      <c r="K145" s="5" t="s">
        <v>227</v>
      </c>
      <c r="L145" s="5" t="s">
        <v>228</v>
      </c>
      <c r="M145" s="5" t="s">
        <v>229</v>
      </c>
      <c r="N145" s="5" t="s">
        <v>230</v>
      </c>
      <c r="O145" s="5" t="s">
        <v>231</v>
      </c>
      <c r="P145" s="5" t="s">
        <v>232</v>
      </c>
    </row>
    <row r="146" spans="1:16" ht="14.25">
      <c r="A146" s="6" t="s">
        <v>36</v>
      </c>
      <c r="B146" s="7" t="s">
        <v>37</v>
      </c>
      <c r="C146" s="7" t="s">
        <v>38</v>
      </c>
      <c r="D146" s="7" t="s">
        <v>39</v>
      </c>
      <c r="E146" s="7" t="s">
        <v>40</v>
      </c>
      <c r="F146" s="7" t="s">
        <v>41</v>
      </c>
      <c r="G146" s="7" t="s">
        <v>42</v>
      </c>
      <c r="H146" s="7" t="s">
        <v>43</v>
      </c>
      <c r="I146" s="7" t="s">
        <v>44</v>
      </c>
      <c r="J146" s="7" t="s">
        <v>45</v>
      </c>
      <c r="K146" s="7" t="s">
        <v>46</v>
      </c>
      <c r="L146" s="7" t="s">
        <v>47</v>
      </c>
      <c r="M146" s="7" t="s">
        <v>48</v>
      </c>
      <c r="N146" s="7" t="s">
        <v>49</v>
      </c>
      <c r="O146" s="7" t="s">
        <v>50</v>
      </c>
      <c r="P146" s="7" t="s">
        <v>51</v>
      </c>
    </row>
    <row r="147" spans="1:16" ht="14.25">
      <c r="A147" s="6" t="s">
        <v>233</v>
      </c>
      <c r="B147" s="7" t="s">
        <v>234</v>
      </c>
      <c r="C147" s="8">
        <v>13430</v>
      </c>
      <c r="D147" s="8">
        <v>1248</v>
      </c>
      <c r="E147" s="8">
        <v>785</v>
      </c>
      <c r="F147" s="8">
        <v>182</v>
      </c>
      <c r="G147" s="8">
        <v>222</v>
      </c>
      <c r="H147" s="8">
        <v>59</v>
      </c>
      <c r="I147" s="8">
        <v>0</v>
      </c>
      <c r="J147" s="8">
        <v>0</v>
      </c>
      <c r="K147" s="8">
        <v>12182</v>
      </c>
      <c r="L147" s="8">
        <v>5999</v>
      </c>
      <c r="M147" s="8">
        <v>1709</v>
      </c>
      <c r="N147" s="8">
        <v>4295</v>
      </c>
      <c r="O147" s="8">
        <v>179</v>
      </c>
      <c r="P147" s="8">
        <v>0</v>
      </c>
    </row>
    <row r="148" spans="1:16" ht="27">
      <c r="A148" s="6" t="s">
        <v>235</v>
      </c>
      <c r="B148" s="7" t="s">
        <v>236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</row>
    <row r="149" spans="1:16" ht="27">
      <c r="A149" s="6" t="s">
        <v>237</v>
      </c>
      <c r="B149" s="7" t="s">
        <v>238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</row>
    <row r="150" spans="1:16" ht="27">
      <c r="A150" s="6" t="s">
        <v>239</v>
      </c>
      <c r="B150" s="7" t="s">
        <v>240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</row>
    <row r="151" spans="1:16" ht="14.25">
      <c r="A151" s="6" t="s">
        <v>241</v>
      </c>
      <c r="B151" s="7" t="s">
        <v>242</v>
      </c>
      <c r="C151" s="8">
        <v>264781</v>
      </c>
      <c r="D151" s="8">
        <v>119038</v>
      </c>
      <c r="E151" s="8">
        <v>66694</v>
      </c>
      <c r="F151" s="8">
        <v>28455</v>
      </c>
      <c r="G151" s="8">
        <v>17813</v>
      </c>
      <c r="H151" s="8">
        <v>6076</v>
      </c>
      <c r="I151" s="8">
        <v>0</v>
      </c>
      <c r="J151" s="8">
        <v>0</v>
      </c>
      <c r="K151" s="8">
        <v>145743</v>
      </c>
      <c r="L151" s="8">
        <v>58678</v>
      </c>
      <c r="M151" s="8">
        <v>20944</v>
      </c>
      <c r="N151" s="8">
        <v>52254</v>
      </c>
      <c r="O151" s="8">
        <v>13867</v>
      </c>
      <c r="P151" s="8">
        <v>0</v>
      </c>
    </row>
    <row r="152" spans="1:16" ht="53.25">
      <c r="A152" s="9" t="s">
        <v>243</v>
      </c>
      <c r="B152" s="7" t="s">
        <v>244</v>
      </c>
      <c r="C152" s="8">
        <v>71234</v>
      </c>
      <c r="D152" s="8">
        <v>4721</v>
      </c>
      <c r="E152" s="8">
        <v>1859</v>
      </c>
      <c r="F152" s="8">
        <v>1766</v>
      </c>
      <c r="G152" s="8">
        <v>864</v>
      </c>
      <c r="H152" s="8">
        <v>232</v>
      </c>
      <c r="I152" s="8">
        <v>0</v>
      </c>
      <c r="J152" s="8">
        <v>0</v>
      </c>
      <c r="K152" s="8">
        <v>66513</v>
      </c>
      <c r="L152" s="8">
        <v>52027</v>
      </c>
      <c r="M152" s="8">
        <v>14463</v>
      </c>
      <c r="N152" s="8">
        <v>23</v>
      </c>
      <c r="O152" s="8">
        <v>0</v>
      </c>
      <c r="P152" s="8">
        <v>0</v>
      </c>
    </row>
    <row r="153" spans="1:16" ht="66">
      <c r="A153" s="9" t="s">
        <v>245</v>
      </c>
      <c r="B153" s="7" t="s">
        <v>246</v>
      </c>
      <c r="C153" s="8">
        <v>16047</v>
      </c>
      <c r="D153" s="8">
        <v>3278</v>
      </c>
      <c r="E153" s="8">
        <v>1045</v>
      </c>
      <c r="F153" s="8">
        <v>1658</v>
      </c>
      <c r="G153" s="8">
        <v>497</v>
      </c>
      <c r="H153" s="8">
        <v>78</v>
      </c>
      <c r="I153" s="8">
        <v>0</v>
      </c>
      <c r="J153" s="8">
        <v>0</v>
      </c>
      <c r="K153" s="8">
        <v>12769</v>
      </c>
      <c r="L153" s="8">
        <v>115</v>
      </c>
      <c r="M153" s="8">
        <v>27</v>
      </c>
      <c r="N153" s="8">
        <v>8883</v>
      </c>
      <c r="O153" s="8">
        <v>3744</v>
      </c>
      <c r="P153" s="8">
        <v>0</v>
      </c>
    </row>
    <row r="154" spans="1:16" ht="79.5">
      <c r="A154" s="9" t="s">
        <v>247</v>
      </c>
      <c r="B154" s="7" t="s">
        <v>248</v>
      </c>
      <c r="C154" s="8">
        <v>177498</v>
      </c>
      <c r="D154" s="8">
        <v>111038</v>
      </c>
      <c r="E154" s="8">
        <v>63790</v>
      </c>
      <c r="F154" s="8">
        <v>25030</v>
      </c>
      <c r="G154" s="8">
        <v>16452</v>
      </c>
      <c r="H154" s="8">
        <v>5766</v>
      </c>
      <c r="I154" s="8">
        <v>0</v>
      </c>
      <c r="J154" s="8">
        <v>0</v>
      </c>
      <c r="K154" s="8">
        <v>66460</v>
      </c>
      <c r="L154" s="8">
        <v>6536</v>
      </c>
      <c r="M154" s="8">
        <v>6454</v>
      </c>
      <c r="N154" s="8">
        <v>43347</v>
      </c>
      <c r="O154" s="8">
        <v>10123</v>
      </c>
      <c r="P154" s="8">
        <v>0</v>
      </c>
    </row>
    <row r="155" spans="1:16" ht="14.25">
      <c r="A155" s="6" t="s">
        <v>249</v>
      </c>
      <c r="B155" s="7" t="s">
        <v>250</v>
      </c>
      <c r="C155" s="8">
        <v>29693</v>
      </c>
      <c r="D155" s="8">
        <v>28018</v>
      </c>
      <c r="E155" s="8">
        <v>19696</v>
      </c>
      <c r="F155" s="8">
        <v>3160</v>
      </c>
      <c r="G155" s="8">
        <v>4575</v>
      </c>
      <c r="H155" s="8">
        <v>87</v>
      </c>
      <c r="I155" s="8">
        <v>406</v>
      </c>
      <c r="J155" s="8">
        <v>94</v>
      </c>
      <c r="K155" s="8">
        <v>1675</v>
      </c>
      <c r="L155" s="8">
        <v>575</v>
      </c>
      <c r="M155" s="8">
        <v>58</v>
      </c>
      <c r="N155" s="8">
        <v>970</v>
      </c>
      <c r="O155" s="8">
        <v>72</v>
      </c>
      <c r="P155" s="8">
        <v>0</v>
      </c>
    </row>
    <row r="156" spans="1:16" ht="14.25">
      <c r="A156" s="6" t="s">
        <v>251</v>
      </c>
      <c r="B156" s="7" t="s">
        <v>252</v>
      </c>
      <c r="C156" s="8">
        <v>46820</v>
      </c>
      <c r="D156" s="8">
        <v>16114</v>
      </c>
      <c r="E156" s="8">
        <v>13730</v>
      </c>
      <c r="F156" s="8">
        <v>1897</v>
      </c>
      <c r="G156" s="8">
        <v>450</v>
      </c>
      <c r="H156" s="8">
        <v>37</v>
      </c>
      <c r="I156" s="8">
        <v>0</v>
      </c>
      <c r="J156" s="8">
        <v>0</v>
      </c>
      <c r="K156" s="8">
        <v>30706</v>
      </c>
      <c r="L156" s="8">
        <v>12962</v>
      </c>
      <c r="M156" s="8">
        <v>2960</v>
      </c>
      <c r="N156" s="8">
        <v>13758</v>
      </c>
      <c r="O156" s="8">
        <v>1026</v>
      </c>
      <c r="P156" s="8">
        <v>0</v>
      </c>
    </row>
    <row r="157" spans="1:16" ht="14.25">
      <c r="A157" s="6" t="s">
        <v>253</v>
      </c>
      <c r="B157" s="7" t="s">
        <v>254</v>
      </c>
      <c r="C157" s="8">
        <v>71793</v>
      </c>
      <c r="D157" s="8">
        <v>62781</v>
      </c>
      <c r="E157" s="8">
        <v>48184</v>
      </c>
      <c r="F157" s="8">
        <v>7064</v>
      </c>
      <c r="G157" s="8">
        <v>5650</v>
      </c>
      <c r="H157" s="8">
        <v>209</v>
      </c>
      <c r="I157" s="8">
        <v>1398</v>
      </c>
      <c r="J157" s="8">
        <v>276</v>
      </c>
      <c r="K157" s="8">
        <v>9012</v>
      </c>
      <c r="L157" s="8">
        <v>3951</v>
      </c>
      <c r="M157" s="8">
        <v>853</v>
      </c>
      <c r="N157" s="8">
        <v>3696</v>
      </c>
      <c r="O157" s="8">
        <v>512</v>
      </c>
      <c r="P157" s="8">
        <v>0</v>
      </c>
    </row>
    <row r="158" spans="1:16" ht="14.25">
      <c r="A158" s="6" t="s">
        <v>75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4.25">
      <c r="A159" s="9" t="s">
        <v>255</v>
      </c>
      <c r="B159" s="7" t="s">
        <v>256</v>
      </c>
      <c r="C159" s="8">
        <v>63210</v>
      </c>
      <c r="D159" s="8">
        <v>58230</v>
      </c>
      <c r="E159" s="8">
        <v>45131</v>
      </c>
      <c r="F159" s="8">
        <v>6408</v>
      </c>
      <c r="G159" s="8">
        <v>4961</v>
      </c>
      <c r="H159" s="8">
        <v>56</v>
      </c>
      <c r="I159" s="8">
        <v>1398</v>
      </c>
      <c r="J159" s="8">
        <v>276</v>
      </c>
      <c r="K159" s="8">
        <v>4980</v>
      </c>
      <c r="L159" s="8">
        <v>1164</v>
      </c>
      <c r="M159" s="8">
        <v>116</v>
      </c>
      <c r="N159" s="8">
        <v>3265</v>
      </c>
      <c r="O159" s="8">
        <v>435</v>
      </c>
      <c r="P159" s="8">
        <v>0</v>
      </c>
    </row>
    <row r="160" spans="1:16" ht="14.25">
      <c r="A160" s="9" t="s">
        <v>257</v>
      </c>
      <c r="B160" s="7" t="s">
        <v>258</v>
      </c>
      <c r="C160" s="8">
        <v>8583</v>
      </c>
      <c r="D160" s="8">
        <v>4551</v>
      </c>
      <c r="E160" s="8">
        <v>3053</v>
      </c>
      <c r="F160" s="8">
        <v>656</v>
      </c>
      <c r="G160" s="8">
        <v>689</v>
      </c>
      <c r="H160" s="8">
        <v>153</v>
      </c>
      <c r="I160" s="8">
        <v>0</v>
      </c>
      <c r="J160" s="8">
        <v>0</v>
      </c>
      <c r="K160" s="8">
        <v>4032</v>
      </c>
      <c r="L160" s="8">
        <v>2787</v>
      </c>
      <c r="M160" s="8">
        <v>737</v>
      </c>
      <c r="N160" s="8">
        <v>431</v>
      </c>
      <c r="O160" s="8">
        <v>77</v>
      </c>
      <c r="P160" s="8">
        <v>0</v>
      </c>
    </row>
    <row r="161" spans="1:16" ht="14.25">
      <c r="A161" s="6" t="s">
        <v>259</v>
      </c>
      <c r="B161" s="7" t="s">
        <v>260</v>
      </c>
      <c r="C161" s="8">
        <v>34734</v>
      </c>
      <c r="D161" s="8">
        <v>24319</v>
      </c>
      <c r="E161" s="8">
        <v>15864</v>
      </c>
      <c r="F161" s="8">
        <v>3502</v>
      </c>
      <c r="G161" s="8">
        <v>3276</v>
      </c>
      <c r="H161" s="8">
        <v>1277</v>
      </c>
      <c r="I161" s="8">
        <v>315</v>
      </c>
      <c r="J161" s="8">
        <v>85</v>
      </c>
      <c r="K161" s="8">
        <v>10415</v>
      </c>
      <c r="L161" s="8">
        <v>6939</v>
      </c>
      <c r="M161" s="8">
        <v>2803</v>
      </c>
      <c r="N161" s="8">
        <v>430</v>
      </c>
      <c r="O161" s="8">
        <v>243</v>
      </c>
      <c r="P161" s="8">
        <v>5</v>
      </c>
    </row>
    <row r="162" spans="1:16" ht="14.25">
      <c r="A162" s="6" t="s">
        <v>75</v>
      </c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4.25">
      <c r="A163" s="9" t="s">
        <v>255</v>
      </c>
      <c r="B163" s="7" t="s">
        <v>261</v>
      </c>
      <c r="C163" s="8">
        <v>13884</v>
      </c>
      <c r="D163" s="8">
        <v>13357</v>
      </c>
      <c r="E163" s="8">
        <v>9825</v>
      </c>
      <c r="F163" s="8">
        <v>1994</v>
      </c>
      <c r="G163" s="8">
        <v>1092</v>
      </c>
      <c r="H163" s="8">
        <v>46</v>
      </c>
      <c r="I163" s="8">
        <v>315</v>
      </c>
      <c r="J163" s="8">
        <v>85</v>
      </c>
      <c r="K163" s="8">
        <v>527</v>
      </c>
      <c r="L163" s="8">
        <v>265</v>
      </c>
      <c r="M163" s="8">
        <v>49</v>
      </c>
      <c r="N163" s="8">
        <v>187</v>
      </c>
      <c r="O163" s="8">
        <v>26</v>
      </c>
      <c r="P163" s="8">
        <v>5</v>
      </c>
    </row>
    <row r="164" spans="1:16" ht="14.25">
      <c r="A164" s="9" t="s">
        <v>257</v>
      </c>
      <c r="B164" s="7" t="s">
        <v>262</v>
      </c>
      <c r="C164" s="8">
        <v>20850</v>
      </c>
      <c r="D164" s="8">
        <v>10962</v>
      </c>
      <c r="E164" s="8">
        <v>6039</v>
      </c>
      <c r="F164" s="8">
        <v>1508</v>
      </c>
      <c r="G164" s="8">
        <v>2184</v>
      </c>
      <c r="H164" s="8">
        <v>1231</v>
      </c>
      <c r="I164" s="8">
        <v>0</v>
      </c>
      <c r="J164" s="8">
        <v>0</v>
      </c>
      <c r="K164" s="8">
        <v>9888</v>
      </c>
      <c r="L164" s="8">
        <v>6674</v>
      </c>
      <c r="M164" s="8">
        <v>2754</v>
      </c>
      <c r="N164" s="8">
        <v>243</v>
      </c>
      <c r="O164" s="8">
        <v>217</v>
      </c>
      <c r="P164" s="8">
        <v>0</v>
      </c>
    </row>
    <row r="165" spans="1:16" ht="14.25">
      <c r="A165" s="6" t="s">
        <v>263</v>
      </c>
      <c r="B165" s="7" t="s">
        <v>264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</row>
    <row r="166" spans="1:16" ht="14.25">
      <c r="A166" s="6" t="s">
        <v>265</v>
      </c>
      <c r="B166" s="7" t="s">
        <v>266</v>
      </c>
      <c r="C166" s="8">
        <v>21</v>
      </c>
      <c r="D166" s="8">
        <v>21</v>
      </c>
      <c r="E166" s="8">
        <v>7</v>
      </c>
      <c r="F166" s="8">
        <v>14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7" t="s">
        <v>176</v>
      </c>
    </row>
    <row r="167" spans="1:16" ht="14.25">
      <c r="A167" s="6" t="s">
        <v>267</v>
      </c>
      <c r="B167" s="7" t="s">
        <v>268</v>
      </c>
      <c r="C167" s="8">
        <v>9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9</v>
      </c>
      <c r="L167" s="8">
        <v>6</v>
      </c>
      <c r="M167" s="8">
        <v>0</v>
      </c>
      <c r="N167" s="8">
        <v>0</v>
      </c>
      <c r="O167" s="8">
        <v>3</v>
      </c>
      <c r="P167" s="7" t="s">
        <v>176</v>
      </c>
    </row>
    <row r="168" spans="1:16" ht="14.25">
      <c r="A168" s="6" t="s">
        <v>269</v>
      </c>
      <c r="B168" s="7" t="s">
        <v>270</v>
      </c>
      <c r="C168" s="8">
        <v>61</v>
      </c>
      <c r="D168" s="8">
        <v>52</v>
      </c>
      <c r="E168" s="8">
        <v>6</v>
      </c>
      <c r="F168" s="8">
        <v>46</v>
      </c>
      <c r="G168" s="8">
        <v>0</v>
      </c>
      <c r="H168" s="8">
        <v>0</v>
      </c>
      <c r="I168" s="8">
        <v>0</v>
      </c>
      <c r="J168" s="8">
        <v>0</v>
      </c>
      <c r="K168" s="8">
        <v>9</v>
      </c>
      <c r="L168" s="8">
        <v>1</v>
      </c>
      <c r="M168" s="8">
        <v>2</v>
      </c>
      <c r="N168" s="8">
        <v>0</v>
      </c>
      <c r="O168" s="8">
        <v>6</v>
      </c>
      <c r="P168" s="7" t="s">
        <v>176</v>
      </c>
    </row>
    <row r="169" spans="1:16" ht="27">
      <c r="A169" s="6" t="s">
        <v>271</v>
      </c>
      <c r="B169" s="7" t="s">
        <v>272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7" t="s">
        <v>176</v>
      </c>
    </row>
    <row r="170" spans="1:16" ht="14.25">
      <c r="A170" s="6" t="s">
        <v>273</v>
      </c>
      <c r="B170" s="7" t="s">
        <v>274</v>
      </c>
      <c r="C170" s="8">
        <v>832648</v>
      </c>
      <c r="D170" s="8">
        <v>457728</v>
      </c>
      <c r="E170" s="8">
        <v>295708</v>
      </c>
      <c r="F170" s="8">
        <v>83340</v>
      </c>
      <c r="G170" s="8">
        <v>58725</v>
      </c>
      <c r="H170" s="8">
        <v>15307</v>
      </c>
      <c r="I170" s="8">
        <v>3832</v>
      </c>
      <c r="J170" s="8">
        <v>816</v>
      </c>
      <c r="K170" s="8">
        <v>374920</v>
      </c>
      <c r="L170" s="8">
        <v>158679</v>
      </c>
      <c r="M170" s="8">
        <v>53929</v>
      </c>
      <c r="N170" s="8">
        <v>131782</v>
      </c>
      <c r="O170" s="8">
        <v>30530</v>
      </c>
      <c r="P170" s="8">
        <v>10</v>
      </c>
    </row>
    <row r="171" s="2" customFormat="1" ht="14.25">
      <c r="A171" s="3"/>
    </row>
    <row r="172" s="2" customFormat="1" ht="14.25">
      <c r="A172" s="3" t="s">
        <v>275</v>
      </c>
    </row>
    <row r="173" s="2" customFormat="1" ht="14.25">
      <c r="A173" s="3" t="s">
        <v>276</v>
      </c>
    </row>
    <row r="174" s="2" customFormat="1" ht="14.25">
      <c r="A174" s="3" t="s">
        <v>277</v>
      </c>
    </row>
    <row r="175" spans="1:10" s="4" customFormat="1" ht="14.25">
      <c r="A175" s="36" t="s">
        <v>16</v>
      </c>
      <c r="B175" s="36" t="s">
        <v>17</v>
      </c>
      <c r="C175" s="36" t="s">
        <v>178</v>
      </c>
      <c r="D175" s="39" t="s">
        <v>28</v>
      </c>
      <c r="E175" s="40"/>
      <c r="F175" s="41"/>
      <c r="G175" s="36" t="s">
        <v>278</v>
      </c>
      <c r="H175" s="39" t="s">
        <v>279</v>
      </c>
      <c r="I175" s="41"/>
      <c r="J175" s="36" t="s">
        <v>280</v>
      </c>
    </row>
    <row r="176" spans="1:10" s="4" customFormat="1" ht="66">
      <c r="A176" s="38"/>
      <c r="B176" s="38"/>
      <c r="C176" s="38"/>
      <c r="D176" s="5" t="s">
        <v>281</v>
      </c>
      <c r="E176" s="5" t="s">
        <v>282</v>
      </c>
      <c r="F176" s="5" t="s">
        <v>283</v>
      </c>
      <c r="G176" s="38"/>
      <c r="H176" s="5" t="s">
        <v>284</v>
      </c>
      <c r="I176" s="5" t="s">
        <v>285</v>
      </c>
      <c r="J176" s="38"/>
    </row>
    <row r="177" spans="1:10" ht="14.25">
      <c r="A177" s="6" t="s">
        <v>36</v>
      </c>
      <c r="B177" s="7" t="s">
        <v>37</v>
      </c>
      <c r="C177" s="7" t="s">
        <v>38</v>
      </c>
      <c r="D177" s="7" t="s">
        <v>39</v>
      </c>
      <c r="E177" s="7" t="s">
        <v>40</v>
      </c>
      <c r="F177" s="7" t="s">
        <v>41</v>
      </c>
      <c r="G177" s="7" t="s">
        <v>42</v>
      </c>
      <c r="H177" s="7" t="s">
        <v>43</v>
      </c>
      <c r="I177" s="7" t="s">
        <v>44</v>
      </c>
      <c r="J177" s="7" t="s">
        <v>45</v>
      </c>
    </row>
    <row r="178" spans="1:10" ht="14.25">
      <c r="A178" s="6" t="s">
        <v>286</v>
      </c>
      <c r="B178" s="7" t="s">
        <v>287</v>
      </c>
      <c r="C178" s="8">
        <v>56353</v>
      </c>
      <c r="D178" s="8">
        <v>2077</v>
      </c>
      <c r="E178" s="8">
        <v>50154</v>
      </c>
      <c r="F178" s="8">
        <v>6533</v>
      </c>
      <c r="G178" s="8">
        <v>5525</v>
      </c>
      <c r="H178" s="8">
        <v>2824</v>
      </c>
      <c r="I178" s="8">
        <v>4022</v>
      </c>
      <c r="J178" s="8">
        <v>4089</v>
      </c>
    </row>
    <row r="179" spans="1:10" ht="14.25">
      <c r="A179" s="6" t="s">
        <v>288</v>
      </c>
      <c r="B179" s="7"/>
      <c r="C179" s="7"/>
      <c r="D179" s="7"/>
      <c r="E179" s="7"/>
      <c r="F179" s="7"/>
      <c r="G179" s="7"/>
      <c r="H179" s="7"/>
      <c r="I179" s="7"/>
      <c r="J179" s="7"/>
    </row>
    <row r="180" spans="1:10" ht="14.25">
      <c r="A180" s="9" t="s">
        <v>61</v>
      </c>
      <c r="B180" s="7" t="s">
        <v>289</v>
      </c>
      <c r="C180" s="8">
        <v>37034</v>
      </c>
      <c r="D180" s="8">
        <v>875</v>
      </c>
      <c r="E180" s="8">
        <v>33848</v>
      </c>
      <c r="F180" s="8">
        <v>3365</v>
      </c>
      <c r="G180" s="8">
        <v>2929</v>
      </c>
      <c r="H180" s="8">
        <v>1670</v>
      </c>
      <c r="I180" s="8">
        <v>1986</v>
      </c>
      <c r="J180" s="8">
        <v>2355</v>
      </c>
    </row>
    <row r="181" spans="1:10" ht="14.25">
      <c r="A181" s="9" t="s">
        <v>290</v>
      </c>
      <c r="B181" s="7" t="s">
        <v>291</v>
      </c>
      <c r="C181" s="8">
        <v>52989</v>
      </c>
      <c r="D181" s="8">
        <v>1996</v>
      </c>
      <c r="E181" s="8">
        <v>47153</v>
      </c>
      <c r="F181" s="8">
        <v>6088</v>
      </c>
      <c r="G181" s="8">
        <v>5422</v>
      </c>
      <c r="H181" s="8">
        <v>2734</v>
      </c>
      <c r="I181" s="8">
        <v>3959</v>
      </c>
      <c r="J181" s="8">
        <v>4042</v>
      </c>
    </row>
    <row r="182" spans="1:10" ht="39.75">
      <c r="A182" s="9" t="s">
        <v>292</v>
      </c>
      <c r="B182" s="7" t="s">
        <v>293</v>
      </c>
      <c r="C182" s="8">
        <v>1903</v>
      </c>
      <c r="D182" s="8">
        <v>303</v>
      </c>
      <c r="E182" s="8">
        <v>476</v>
      </c>
      <c r="F182" s="8">
        <v>1203</v>
      </c>
      <c r="G182" s="8">
        <v>1340</v>
      </c>
      <c r="H182" s="8">
        <v>808</v>
      </c>
      <c r="I182" s="8">
        <v>891</v>
      </c>
      <c r="J182" s="8">
        <v>1126</v>
      </c>
    </row>
    <row r="183" spans="1:10" ht="39.75">
      <c r="A183" s="9" t="s">
        <v>294</v>
      </c>
      <c r="B183" s="7" t="s">
        <v>295</v>
      </c>
      <c r="C183" s="8">
        <v>111</v>
      </c>
      <c r="D183" s="8">
        <v>47</v>
      </c>
      <c r="E183" s="8">
        <v>53</v>
      </c>
      <c r="F183" s="8">
        <v>29</v>
      </c>
      <c r="G183" s="8">
        <v>55</v>
      </c>
      <c r="H183" s="8">
        <v>47</v>
      </c>
      <c r="I183" s="8">
        <v>37</v>
      </c>
      <c r="J183" s="8">
        <v>22</v>
      </c>
    </row>
    <row r="184" spans="1:10" ht="66">
      <c r="A184" s="9" t="s">
        <v>296</v>
      </c>
      <c r="B184" s="7" t="s">
        <v>297</v>
      </c>
      <c r="C184" s="8">
        <v>5</v>
      </c>
      <c r="D184" s="8">
        <v>5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</row>
    <row r="185" spans="1:10" ht="53.25">
      <c r="A185" s="9" t="s">
        <v>298</v>
      </c>
      <c r="B185" s="7" t="s">
        <v>299</v>
      </c>
      <c r="C185" s="8">
        <v>2555</v>
      </c>
      <c r="D185" s="8">
        <v>2</v>
      </c>
      <c r="E185" s="8">
        <v>2553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</row>
    <row r="186" spans="1:10" ht="27">
      <c r="A186" s="9" t="s">
        <v>300</v>
      </c>
      <c r="B186" s="7" t="s">
        <v>301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</row>
    <row r="187" spans="1:10" ht="14.25">
      <c r="A187" s="6" t="s">
        <v>91</v>
      </c>
      <c r="B187" s="7" t="s">
        <v>302</v>
      </c>
      <c r="C187" s="8">
        <v>150950</v>
      </c>
      <c r="D187" s="8">
        <v>5305</v>
      </c>
      <c r="E187" s="8">
        <v>134237</v>
      </c>
      <c r="F187" s="8">
        <v>17218</v>
      </c>
      <c r="G187" s="8">
        <v>15271</v>
      </c>
      <c r="H187" s="8">
        <v>8083</v>
      </c>
      <c r="I187" s="8">
        <v>10895</v>
      </c>
      <c r="J187" s="8">
        <v>11634</v>
      </c>
    </row>
    <row r="188" s="2" customFormat="1" ht="14.25">
      <c r="A188" s="3"/>
    </row>
    <row r="189" s="2" customFormat="1" ht="14.25">
      <c r="A189" s="3" t="s">
        <v>303</v>
      </c>
    </row>
    <row r="190" spans="1:18" s="4" customFormat="1" ht="14.25">
      <c r="A190" s="36" t="s">
        <v>16</v>
      </c>
      <c r="B190" s="36" t="s">
        <v>17</v>
      </c>
      <c r="C190" s="36" t="s">
        <v>304</v>
      </c>
      <c r="D190" s="39" t="s">
        <v>305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1"/>
    </row>
    <row r="191" spans="1:18" s="4" customFormat="1" ht="409.5" customHeight="1">
      <c r="A191" s="37"/>
      <c r="B191" s="37"/>
      <c r="C191" s="37"/>
      <c r="D191" s="36" t="s">
        <v>306</v>
      </c>
      <c r="E191" s="39" t="s">
        <v>75</v>
      </c>
      <c r="F191" s="41"/>
      <c r="G191" s="36" t="s">
        <v>307</v>
      </c>
      <c r="H191" s="36" t="s">
        <v>308</v>
      </c>
      <c r="I191" s="36" t="s">
        <v>309</v>
      </c>
      <c r="J191" s="39" t="s">
        <v>75</v>
      </c>
      <c r="K191" s="41"/>
      <c r="L191" s="36" t="s">
        <v>310</v>
      </c>
      <c r="M191" s="36" t="s">
        <v>311</v>
      </c>
      <c r="N191" s="36" t="s">
        <v>312</v>
      </c>
      <c r="O191" s="36" t="s">
        <v>313</v>
      </c>
      <c r="P191" s="36" t="s">
        <v>314</v>
      </c>
      <c r="Q191" s="36" t="s">
        <v>315</v>
      </c>
      <c r="R191" s="36" t="s">
        <v>316</v>
      </c>
    </row>
    <row r="192" spans="1:18" s="4" customFormat="1" ht="118.5">
      <c r="A192" s="38"/>
      <c r="B192" s="38"/>
      <c r="C192" s="38"/>
      <c r="D192" s="38"/>
      <c r="E192" s="5" t="s">
        <v>317</v>
      </c>
      <c r="F192" s="5" t="s">
        <v>318</v>
      </c>
      <c r="G192" s="38"/>
      <c r="H192" s="38"/>
      <c r="I192" s="38"/>
      <c r="J192" s="5" t="s">
        <v>319</v>
      </c>
      <c r="K192" s="5" t="s">
        <v>320</v>
      </c>
      <c r="L192" s="38"/>
      <c r="M192" s="38"/>
      <c r="N192" s="38"/>
      <c r="O192" s="38"/>
      <c r="P192" s="38"/>
      <c r="Q192" s="38"/>
      <c r="R192" s="38"/>
    </row>
    <row r="193" spans="1:18" ht="14.25">
      <c r="A193" s="6" t="s">
        <v>36</v>
      </c>
      <c r="B193" s="7" t="s">
        <v>37</v>
      </c>
      <c r="C193" s="7" t="s">
        <v>38</v>
      </c>
      <c r="D193" s="7" t="s">
        <v>39</v>
      </c>
      <c r="E193" s="7" t="s">
        <v>40</v>
      </c>
      <c r="F193" s="7" t="s">
        <v>41</v>
      </c>
      <c r="G193" s="7" t="s">
        <v>42</v>
      </c>
      <c r="H193" s="7" t="s">
        <v>43</v>
      </c>
      <c r="I193" s="7" t="s">
        <v>44</v>
      </c>
      <c r="J193" s="7" t="s">
        <v>45</v>
      </c>
      <c r="K193" s="7" t="s">
        <v>46</v>
      </c>
      <c r="L193" s="7" t="s">
        <v>47</v>
      </c>
      <c r="M193" s="7" t="s">
        <v>48</v>
      </c>
      <c r="N193" s="7" t="s">
        <v>49</v>
      </c>
      <c r="O193" s="7" t="s">
        <v>50</v>
      </c>
      <c r="P193" s="7" t="s">
        <v>51</v>
      </c>
      <c r="Q193" s="7" t="s">
        <v>52</v>
      </c>
      <c r="R193" s="7" t="s">
        <v>53</v>
      </c>
    </row>
    <row r="194" spans="1:18" ht="39.75">
      <c r="A194" s="6" t="s">
        <v>321</v>
      </c>
      <c r="B194" s="7" t="s">
        <v>322</v>
      </c>
      <c r="C194" s="8">
        <v>1429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38</v>
      </c>
      <c r="J194" s="8">
        <v>38</v>
      </c>
      <c r="K194" s="8">
        <v>0</v>
      </c>
      <c r="L194" s="8">
        <v>0</v>
      </c>
      <c r="M194" s="8">
        <v>1</v>
      </c>
      <c r="N194" s="8">
        <v>0</v>
      </c>
      <c r="O194" s="8">
        <v>0</v>
      </c>
      <c r="P194" s="8">
        <v>197</v>
      </c>
      <c r="Q194" s="8">
        <v>0</v>
      </c>
      <c r="R194" s="8">
        <v>1192</v>
      </c>
    </row>
    <row r="195" spans="1:18" ht="14.25">
      <c r="A195" s="6" t="s">
        <v>323</v>
      </c>
      <c r="B195" s="7" t="s">
        <v>324</v>
      </c>
      <c r="C195" s="8">
        <v>1429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38</v>
      </c>
      <c r="J195" s="8">
        <v>38</v>
      </c>
      <c r="K195" s="8">
        <v>0</v>
      </c>
      <c r="L195" s="8">
        <v>0</v>
      </c>
      <c r="M195" s="8">
        <v>1</v>
      </c>
      <c r="N195" s="8">
        <v>0</v>
      </c>
      <c r="O195" s="8">
        <v>0</v>
      </c>
      <c r="P195" s="8">
        <v>197</v>
      </c>
      <c r="Q195" s="8">
        <v>0</v>
      </c>
      <c r="R195" s="8">
        <v>1192</v>
      </c>
    </row>
    <row r="196" spans="1:18" ht="14.25">
      <c r="A196" s="6" t="s">
        <v>60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</row>
    <row r="197" spans="1:18" ht="14.25">
      <c r="A197" s="9" t="s">
        <v>61</v>
      </c>
      <c r="B197" s="7" t="s">
        <v>325</v>
      </c>
      <c r="C197" s="8">
        <v>1345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154</v>
      </c>
      <c r="Q197" s="8">
        <v>0</v>
      </c>
      <c r="R197" s="8">
        <v>1191</v>
      </c>
    </row>
    <row r="198" spans="1:18" ht="14.25">
      <c r="A198" s="9" t="s">
        <v>68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27">
      <c r="A199" s="10" t="s">
        <v>326</v>
      </c>
      <c r="B199" s="7" t="s">
        <v>327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14.25">
      <c r="A200" s="9" t="s">
        <v>65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39.75">
      <c r="A201" s="10" t="s">
        <v>328</v>
      </c>
      <c r="B201" s="7" t="s">
        <v>329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</row>
    <row r="202" spans="1:18" ht="14.25">
      <c r="A202" s="10" t="s">
        <v>68</v>
      </c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</row>
    <row r="203" spans="1:18" ht="39.75">
      <c r="A203" s="11" t="s">
        <v>69</v>
      </c>
      <c r="B203" s="7" t="s">
        <v>330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27">
      <c r="A204" s="10" t="s">
        <v>331</v>
      </c>
      <c r="B204" s="7" t="s">
        <v>332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27">
      <c r="A205" s="9" t="s">
        <v>73</v>
      </c>
      <c r="B205" s="7" t="s">
        <v>333</v>
      </c>
      <c r="C205" s="8">
        <v>84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38</v>
      </c>
      <c r="J205" s="8">
        <v>38</v>
      </c>
      <c r="K205" s="8">
        <v>0</v>
      </c>
      <c r="L205" s="8">
        <v>0</v>
      </c>
      <c r="M205" s="8">
        <v>1</v>
      </c>
      <c r="N205" s="8">
        <v>0</v>
      </c>
      <c r="O205" s="8">
        <v>0</v>
      </c>
      <c r="P205" s="8">
        <v>43</v>
      </c>
      <c r="Q205" s="8">
        <v>0</v>
      </c>
      <c r="R205" s="8">
        <v>1</v>
      </c>
    </row>
    <row r="206" spans="1:18" ht="14.25">
      <c r="A206" s="9" t="s">
        <v>75</v>
      </c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</row>
    <row r="207" spans="1:18" ht="14.25">
      <c r="A207" s="10" t="s">
        <v>76</v>
      </c>
      <c r="B207" s="7" t="s">
        <v>334</v>
      </c>
      <c r="C207" s="8">
        <v>83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38</v>
      </c>
      <c r="J207" s="8">
        <v>38</v>
      </c>
      <c r="K207" s="8">
        <v>0</v>
      </c>
      <c r="L207" s="8">
        <v>0</v>
      </c>
      <c r="M207" s="8">
        <v>1</v>
      </c>
      <c r="N207" s="8">
        <v>0</v>
      </c>
      <c r="O207" s="8">
        <v>0</v>
      </c>
      <c r="P207" s="8">
        <v>42</v>
      </c>
      <c r="Q207" s="8">
        <v>0</v>
      </c>
      <c r="R207" s="8">
        <v>1</v>
      </c>
    </row>
    <row r="208" spans="1:18" ht="14.25">
      <c r="A208" s="10" t="s">
        <v>78</v>
      </c>
      <c r="B208" s="7" t="s">
        <v>335</v>
      </c>
      <c r="C208" s="8">
        <v>1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1</v>
      </c>
      <c r="Q208" s="8">
        <v>0</v>
      </c>
      <c r="R208" s="8">
        <v>0</v>
      </c>
    </row>
    <row r="209" spans="1:18" ht="27">
      <c r="A209" s="9" t="s">
        <v>336</v>
      </c>
      <c r="B209" s="7" t="s">
        <v>337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4.25">
      <c r="A210" s="9" t="s">
        <v>65</v>
      </c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</row>
    <row r="211" spans="1:18" ht="53.25">
      <c r="A211" s="10" t="s">
        <v>338</v>
      </c>
      <c r="B211" s="7" t="s">
        <v>339</v>
      </c>
      <c r="C211" s="8">
        <v>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1</v>
      </c>
      <c r="Q211" s="8">
        <v>0</v>
      </c>
      <c r="R211" s="8">
        <v>0</v>
      </c>
    </row>
    <row r="212" spans="1:18" ht="14.25">
      <c r="A212" s="10" t="s">
        <v>68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</row>
    <row r="213" spans="1:18" ht="39.75">
      <c r="A213" s="11" t="s">
        <v>69</v>
      </c>
      <c r="B213" s="7" t="s">
        <v>340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39.75">
      <c r="A214" s="10" t="s">
        <v>341</v>
      </c>
      <c r="B214" s="7" t="s">
        <v>342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7">
      <c r="A215" s="6" t="s">
        <v>343</v>
      </c>
      <c r="B215" s="7" t="s">
        <v>344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53.25">
      <c r="A216" s="9" t="s">
        <v>345</v>
      </c>
      <c r="B216" s="7" t="s">
        <v>346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27">
      <c r="A217" s="10" t="s">
        <v>347</v>
      </c>
      <c r="B217" s="7" t="s">
        <v>348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27">
      <c r="A218" s="9" t="s">
        <v>111</v>
      </c>
      <c r="B218" s="7" t="s">
        <v>349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.75">
      <c r="A219" s="10" t="s">
        <v>113</v>
      </c>
      <c r="B219" s="7" t="s">
        <v>350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.75">
      <c r="A220" s="10" t="s">
        <v>115</v>
      </c>
      <c r="B220" s="7" t="s">
        <v>351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7">
      <c r="A221" s="6" t="s">
        <v>352</v>
      </c>
      <c r="B221" s="7" t="s">
        <v>353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4.25">
      <c r="A222" s="6" t="s">
        <v>75</v>
      </c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</row>
    <row r="223" spans="1:18" ht="39.75">
      <c r="A223" s="9" t="s">
        <v>354</v>
      </c>
      <c r="B223" s="7" t="s">
        <v>355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39.75">
      <c r="A224" s="9" t="s">
        <v>356</v>
      </c>
      <c r="B224" s="7" t="s">
        <v>357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.75">
      <c r="A225" s="9" t="s">
        <v>125</v>
      </c>
      <c r="B225" s="7" t="s">
        <v>358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4.25">
      <c r="A226" s="6" t="s">
        <v>65</v>
      </c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</row>
    <row r="227" spans="1:18" ht="14.25">
      <c r="A227" s="9" t="s">
        <v>359</v>
      </c>
      <c r="B227" s="7" t="s">
        <v>360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.75">
      <c r="A228" s="6" t="s">
        <v>361</v>
      </c>
      <c r="B228" s="7" t="s">
        <v>362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4.25">
      <c r="A229" s="6" t="s">
        <v>75</v>
      </c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</row>
    <row r="230" spans="1:18" ht="14.25">
      <c r="A230" s="9" t="s">
        <v>131</v>
      </c>
      <c r="B230" s="7" t="s">
        <v>363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.75">
      <c r="A231" s="9" t="s">
        <v>364</v>
      </c>
      <c r="B231" s="7" t="s">
        <v>365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14.25">
      <c r="A232" s="9" t="s">
        <v>135</v>
      </c>
      <c r="B232" s="7" t="s">
        <v>366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4.25">
      <c r="A233" s="6" t="s">
        <v>137</v>
      </c>
      <c r="B233" s="7" t="s">
        <v>367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7">
      <c r="A234" s="6" t="s">
        <v>368</v>
      </c>
      <c r="B234" s="7" t="s">
        <v>369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4.25">
      <c r="A235" s="9" t="s">
        <v>76</v>
      </c>
      <c r="B235" s="7" t="s">
        <v>370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4.25">
      <c r="A236" s="9" t="s">
        <v>78</v>
      </c>
      <c r="B236" s="7" t="s">
        <v>371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53.25">
      <c r="A237" s="9" t="s">
        <v>345</v>
      </c>
      <c r="B237" s="7" t="s">
        <v>372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27">
      <c r="A238" s="10" t="s">
        <v>347</v>
      </c>
      <c r="B238" s="7" t="s">
        <v>373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27">
      <c r="A239" s="9" t="s">
        <v>111</v>
      </c>
      <c r="B239" s="7" t="s">
        <v>374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</row>
    <row r="240" spans="1:18" ht="39.75">
      <c r="A240" s="10" t="s">
        <v>113</v>
      </c>
      <c r="B240" s="7" t="s">
        <v>375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39.75">
      <c r="A241" s="10" t="s">
        <v>115</v>
      </c>
      <c r="B241" s="7" t="s">
        <v>376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</row>
    <row r="242" spans="1:18" ht="39.75">
      <c r="A242" s="6" t="s">
        <v>151</v>
      </c>
      <c r="B242" s="7" t="s">
        <v>377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39.75">
      <c r="A243" s="9" t="s">
        <v>354</v>
      </c>
      <c r="B243" s="7" t="s">
        <v>378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.75">
      <c r="A244" s="9" t="s">
        <v>356</v>
      </c>
      <c r="B244" s="7" t="s">
        <v>379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39.75">
      <c r="A245" s="9" t="s">
        <v>125</v>
      </c>
      <c r="B245" s="7" t="s">
        <v>380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27">
      <c r="A246" s="9" t="s">
        <v>157</v>
      </c>
      <c r="B246" s="7" t="s">
        <v>381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14.25">
      <c r="A247" s="6" t="s">
        <v>65</v>
      </c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</row>
    <row r="248" spans="1:18" ht="53.25">
      <c r="A248" s="9" t="s">
        <v>382</v>
      </c>
      <c r="B248" s="7" t="s">
        <v>383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14.25">
      <c r="A249" s="9" t="s">
        <v>75</v>
      </c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</row>
    <row r="250" spans="1:18" ht="14.25">
      <c r="A250" s="10" t="s">
        <v>131</v>
      </c>
      <c r="B250" s="7" t="s">
        <v>384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39.75">
      <c r="A251" s="10" t="s">
        <v>364</v>
      </c>
      <c r="B251" s="7" t="s">
        <v>385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14.25">
      <c r="A252" s="10" t="s">
        <v>135</v>
      </c>
      <c r="B252" s="7" t="s">
        <v>386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14.25">
      <c r="A253" s="9" t="s">
        <v>137</v>
      </c>
      <c r="B253" s="7" t="s">
        <v>387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27">
      <c r="A254" s="6" t="s">
        <v>87</v>
      </c>
      <c r="B254" s="7" t="s">
        <v>388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</row>
    <row r="255" spans="1:18" ht="39.75">
      <c r="A255" s="6" t="s">
        <v>89</v>
      </c>
      <c r="B255" s="7" t="s">
        <v>389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</row>
    <row r="256" spans="1:18" ht="14.25">
      <c r="A256" s="6" t="s">
        <v>91</v>
      </c>
      <c r="B256" s="7" t="s">
        <v>390</v>
      </c>
      <c r="C256" s="8">
        <v>4372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152</v>
      </c>
      <c r="J256" s="8">
        <v>152</v>
      </c>
      <c r="K256" s="8">
        <v>0</v>
      </c>
      <c r="L256" s="8">
        <v>0</v>
      </c>
      <c r="M256" s="8">
        <v>4</v>
      </c>
      <c r="N256" s="8">
        <v>0</v>
      </c>
      <c r="O256" s="8">
        <v>0</v>
      </c>
      <c r="P256" s="8">
        <v>635</v>
      </c>
      <c r="Q256" s="8">
        <v>0</v>
      </c>
      <c r="R256" s="8">
        <v>3577</v>
      </c>
    </row>
    <row r="257" s="2" customFormat="1" ht="14.25">
      <c r="A257" s="3"/>
    </row>
    <row r="258" s="2" customFormat="1" ht="14.25">
      <c r="A258" s="3" t="s">
        <v>391</v>
      </c>
    </row>
    <row r="259" spans="1:18" s="4" customFormat="1" ht="14.25">
      <c r="A259" s="36" t="s">
        <v>16</v>
      </c>
      <c r="B259" s="36" t="s">
        <v>17</v>
      </c>
      <c r="C259" s="36" t="s">
        <v>304</v>
      </c>
      <c r="D259" s="39" t="s">
        <v>305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1"/>
    </row>
    <row r="260" spans="1:18" s="4" customFormat="1" ht="409.5" customHeight="1">
      <c r="A260" s="37"/>
      <c r="B260" s="37"/>
      <c r="C260" s="37"/>
      <c r="D260" s="36" t="s">
        <v>392</v>
      </c>
      <c r="E260" s="39" t="s">
        <v>75</v>
      </c>
      <c r="F260" s="41"/>
      <c r="G260" s="36" t="s">
        <v>307</v>
      </c>
      <c r="H260" s="36" t="s">
        <v>308</v>
      </c>
      <c r="I260" s="36" t="s">
        <v>309</v>
      </c>
      <c r="J260" s="39" t="s">
        <v>75</v>
      </c>
      <c r="K260" s="41"/>
      <c r="L260" s="36" t="s">
        <v>310</v>
      </c>
      <c r="M260" s="36" t="s">
        <v>311</v>
      </c>
      <c r="N260" s="36" t="s">
        <v>312</v>
      </c>
      <c r="O260" s="36" t="s">
        <v>313</v>
      </c>
      <c r="P260" s="36" t="s">
        <v>314</v>
      </c>
      <c r="Q260" s="36" t="s">
        <v>315</v>
      </c>
      <c r="R260" s="36" t="s">
        <v>316</v>
      </c>
    </row>
    <row r="261" spans="1:18" s="4" customFormat="1" ht="118.5">
      <c r="A261" s="38"/>
      <c r="B261" s="38"/>
      <c r="C261" s="38"/>
      <c r="D261" s="38"/>
      <c r="E261" s="5" t="s">
        <v>317</v>
      </c>
      <c r="F261" s="5" t="s">
        <v>318</v>
      </c>
      <c r="G261" s="38"/>
      <c r="H261" s="38"/>
      <c r="I261" s="38"/>
      <c r="J261" s="5" t="s">
        <v>319</v>
      </c>
      <c r="K261" s="5" t="s">
        <v>320</v>
      </c>
      <c r="L261" s="38"/>
      <c r="M261" s="38"/>
      <c r="N261" s="38"/>
      <c r="O261" s="38"/>
      <c r="P261" s="38"/>
      <c r="Q261" s="38"/>
      <c r="R261" s="38"/>
    </row>
    <row r="262" spans="1:18" ht="14.25">
      <c r="A262" s="6" t="s">
        <v>36</v>
      </c>
      <c r="B262" s="7" t="s">
        <v>37</v>
      </c>
      <c r="C262" s="7" t="s">
        <v>38</v>
      </c>
      <c r="D262" s="7" t="s">
        <v>39</v>
      </c>
      <c r="E262" s="7" t="s">
        <v>40</v>
      </c>
      <c r="F262" s="7" t="s">
        <v>41</v>
      </c>
      <c r="G262" s="7" t="s">
        <v>42</v>
      </c>
      <c r="H262" s="7" t="s">
        <v>43</v>
      </c>
      <c r="I262" s="7" t="s">
        <v>44</v>
      </c>
      <c r="J262" s="7" t="s">
        <v>45</v>
      </c>
      <c r="K262" s="7" t="s">
        <v>46</v>
      </c>
      <c r="L262" s="7" t="s">
        <v>47</v>
      </c>
      <c r="M262" s="7" t="s">
        <v>48</v>
      </c>
      <c r="N262" s="7" t="s">
        <v>49</v>
      </c>
      <c r="O262" s="7" t="s">
        <v>50</v>
      </c>
      <c r="P262" s="7" t="s">
        <v>51</v>
      </c>
      <c r="Q262" s="7" t="s">
        <v>52</v>
      </c>
      <c r="R262" s="7" t="s">
        <v>53</v>
      </c>
    </row>
    <row r="263" spans="1:18" ht="14.25">
      <c r="A263" s="6" t="s">
        <v>393</v>
      </c>
      <c r="B263" s="7" t="s">
        <v>394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</row>
    <row r="264" spans="1:18" ht="14.25">
      <c r="A264" s="6" t="s">
        <v>172</v>
      </c>
      <c r="B264" s="7" t="s">
        <v>395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</row>
    <row r="265" spans="1:18" ht="39.75">
      <c r="A265" s="6" t="s">
        <v>396</v>
      </c>
      <c r="B265" s="7" t="s">
        <v>397</v>
      </c>
      <c r="C265" s="8">
        <v>0</v>
      </c>
      <c r="D265" s="7" t="s">
        <v>176</v>
      </c>
      <c r="E265" s="7" t="s">
        <v>176</v>
      </c>
      <c r="F265" s="7" t="s">
        <v>176</v>
      </c>
      <c r="G265" s="7" t="s">
        <v>176</v>
      </c>
      <c r="H265" s="7" t="s">
        <v>176</v>
      </c>
      <c r="I265" s="7" t="s">
        <v>176</v>
      </c>
      <c r="J265" s="7" t="s">
        <v>176</v>
      </c>
      <c r="K265" s="7" t="s">
        <v>176</v>
      </c>
      <c r="L265" s="7" t="s">
        <v>176</v>
      </c>
      <c r="M265" s="7" t="s">
        <v>176</v>
      </c>
      <c r="N265" s="7" t="s">
        <v>176</v>
      </c>
      <c r="O265" s="7" t="s">
        <v>176</v>
      </c>
      <c r="P265" s="7" t="s">
        <v>176</v>
      </c>
      <c r="Q265" s="7" t="s">
        <v>176</v>
      </c>
      <c r="R265" s="7" t="s">
        <v>176</v>
      </c>
    </row>
    <row r="266" s="2" customFormat="1" ht="14.25">
      <c r="A266" s="3"/>
    </row>
    <row r="267" s="2" customFormat="1" ht="14.25">
      <c r="A267" s="3" t="s">
        <v>398</v>
      </c>
    </row>
    <row r="268" spans="1:3" s="4" customFormat="1" ht="39">
      <c r="A268" s="5" t="s">
        <v>16</v>
      </c>
      <c r="B268" s="5" t="s">
        <v>17</v>
      </c>
      <c r="C268" s="5" t="s">
        <v>399</v>
      </c>
    </row>
    <row r="269" spans="1:3" ht="14.25">
      <c r="A269" s="6" t="s">
        <v>36</v>
      </c>
      <c r="B269" s="7" t="s">
        <v>37</v>
      </c>
      <c r="C269" s="7" t="s">
        <v>38</v>
      </c>
    </row>
    <row r="270" spans="1:3" ht="27">
      <c r="A270" s="6" t="s">
        <v>400</v>
      </c>
      <c r="B270" s="7" t="s">
        <v>401</v>
      </c>
      <c r="C270" s="8">
        <v>30400</v>
      </c>
    </row>
    <row r="271" spans="1:3" ht="14.25">
      <c r="A271" s="6" t="s">
        <v>75</v>
      </c>
      <c r="B271" s="7"/>
      <c r="C271" s="7"/>
    </row>
    <row r="272" spans="1:3" ht="27">
      <c r="A272" s="9" t="s">
        <v>402</v>
      </c>
      <c r="B272" s="7" t="s">
        <v>403</v>
      </c>
      <c r="C272" s="8">
        <v>110</v>
      </c>
    </row>
    <row r="273" spans="1:3" ht="14.25">
      <c r="A273" s="9" t="s">
        <v>404</v>
      </c>
      <c r="B273" s="7" t="s">
        <v>405</v>
      </c>
      <c r="C273" s="8">
        <v>0</v>
      </c>
    </row>
    <row r="274" spans="1:3" ht="27">
      <c r="A274" s="9" t="s">
        <v>406</v>
      </c>
      <c r="B274" s="7" t="s">
        <v>407</v>
      </c>
      <c r="C274" s="8">
        <v>390</v>
      </c>
    </row>
    <row r="275" spans="1:3" ht="14.25">
      <c r="A275" s="6" t="s">
        <v>91</v>
      </c>
      <c r="B275" s="7" t="s">
        <v>408</v>
      </c>
      <c r="C275" s="8">
        <v>30900</v>
      </c>
    </row>
    <row r="276" s="2" customFormat="1" ht="14.25">
      <c r="A276" s="3"/>
    </row>
    <row r="277" s="2" customFormat="1" ht="14.25">
      <c r="A277" s="3" t="s">
        <v>409</v>
      </c>
    </row>
    <row r="278" spans="1:3" s="4" customFormat="1" ht="39">
      <c r="A278" s="5" t="s">
        <v>16</v>
      </c>
      <c r="B278" s="5" t="s">
        <v>17</v>
      </c>
      <c r="C278" s="5" t="s">
        <v>399</v>
      </c>
    </row>
    <row r="279" spans="1:3" ht="14.25">
      <c r="A279" s="6" t="s">
        <v>36</v>
      </c>
      <c r="B279" s="7" t="s">
        <v>37</v>
      </c>
      <c r="C279" s="7" t="s">
        <v>38</v>
      </c>
    </row>
    <row r="280" spans="1:3" ht="14.25">
      <c r="A280" s="6" t="s">
        <v>65</v>
      </c>
      <c r="B280" s="7"/>
      <c r="C280" s="7"/>
    </row>
    <row r="281" spans="1:3" ht="79.5">
      <c r="A281" s="9" t="s">
        <v>410</v>
      </c>
      <c r="B281" s="7" t="s">
        <v>411</v>
      </c>
      <c r="C281" s="8">
        <v>0</v>
      </c>
    </row>
    <row r="282" s="2" customFormat="1" ht="14.25">
      <c r="A282" s="3"/>
    </row>
    <row r="283" s="2" customFormat="1" ht="14.25">
      <c r="A283" s="3" t="s">
        <v>412</v>
      </c>
    </row>
    <row r="284" s="2" customFormat="1" ht="14.25">
      <c r="A284" s="3" t="s">
        <v>413</v>
      </c>
    </row>
    <row r="285" spans="1:19" s="4" customFormat="1" ht="14.25">
      <c r="A285" s="36" t="s">
        <v>16</v>
      </c>
      <c r="B285" s="36" t="s">
        <v>17</v>
      </c>
      <c r="C285" s="36" t="s">
        <v>414</v>
      </c>
      <c r="D285" s="39" t="s">
        <v>75</v>
      </c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1"/>
    </row>
    <row r="286" spans="1:19" s="4" customFormat="1" ht="92.25" customHeight="1">
      <c r="A286" s="37"/>
      <c r="B286" s="37"/>
      <c r="C286" s="37"/>
      <c r="D286" s="39" t="s">
        <v>284</v>
      </c>
      <c r="E286" s="40"/>
      <c r="F286" s="40"/>
      <c r="G286" s="40"/>
      <c r="H286" s="40"/>
      <c r="I286" s="41"/>
      <c r="J286" s="36" t="s">
        <v>415</v>
      </c>
      <c r="K286" s="39" t="s">
        <v>416</v>
      </c>
      <c r="L286" s="40"/>
      <c r="M286" s="40"/>
      <c r="N286" s="41"/>
      <c r="O286" s="36" t="s">
        <v>417</v>
      </c>
      <c r="P286" s="36" t="s">
        <v>418</v>
      </c>
      <c r="Q286" s="36" t="s">
        <v>419</v>
      </c>
      <c r="R286" s="39" t="s">
        <v>420</v>
      </c>
      <c r="S286" s="41"/>
    </row>
    <row r="287" spans="1:19" s="4" customFormat="1" ht="39" customHeight="1">
      <c r="A287" s="37"/>
      <c r="B287" s="37"/>
      <c r="C287" s="37"/>
      <c r="D287" s="36" t="s">
        <v>421</v>
      </c>
      <c r="E287" s="39" t="s">
        <v>422</v>
      </c>
      <c r="F287" s="41"/>
      <c r="G287" s="36" t="s">
        <v>423</v>
      </c>
      <c r="H287" s="5" t="s">
        <v>279</v>
      </c>
      <c r="I287" s="36" t="s">
        <v>424</v>
      </c>
      <c r="J287" s="37"/>
      <c r="K287" s="36" t="s">
        <v>425</v>
      </c>
      <c r="L287" s="36" t="s">
        <v>423</v>
      </c>
      <c r="M287" s="5" t="s">
        <v>279</v>
      </c>
      <c r="N287" s="36" t="s">
        <v>424</v>
      </c>
      <c r="O287" s="37"/>
      <c r="P287" s="37"/>
      <c r="Q287" s="37"/>
      <c r="R287" s="36" t="s">
        <v>426</v>
      </c>
      <c r="S287" s="36" t="s">
        <v>427</v>
      </c>
    </row>
    <row r="288" spans="1:19" s="4" customFormat="1" ht="39">
      <c r="A288" s="37"/>
      <c r="B288" s="37"/>
      <c r="C288" s="37"/>
      <c r="D288" s="37"/>
      <c r="E288" s="5" t="s">
        <v>428</v>
      </c>
      <c r="F288" s="5" t="s">
        <v>429</v>
      </c>
      <c r="G288" s="37"/>
      <c r="H288" s="36" t="s">
        <v>430</v>
      </c>
      <c r="I288" s="37"/>
      <c r="J288" s="37"/>
      <c r="K288" s="37"/>
      <c r="L288" s="37"/>
      <c r="M288" s="36" t="s">
        <v>430</v>
      </c>
      <c r="N288" s="37"/>
      <c r="O288" s="37"/>
      <c r="P288" s="37"/>
      <c r="Q288" s="37"/>
      <c r="R288" s="37"/>
      <c r="S288" s="37"/>
    </row>
    <row r="289" spans="1:19" s="4" customFormat="1" ht="330">
      <c r="A289" s="38"/>
      <c r="B289" s="38"/>
      <c r="C289" s="38"/>
      <c r="D289" s="38"/>
      <c r="E289" s="5" t="s">
        <v>425</v>
      </c>
      <c r="F289" s="5" t="s">
        <v>431</v>
      </c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 ht="14.25">
      <c r="A290" s="6" t="s">
        <v>36</v>
      </c>
      <c r="B290" s="7" t="s">
        <v>37</v>
      </c>
      <c r="C290" s="7" t="s">
        <v>38</v>
      </c>
      <c r="D290" s="7" t="s">
        <v>39</v>
      </c>
      <c r="E290" s="7" t="s">
        <v>40</v>
      </c>
      <c r="F290" s="7" t="s">
        <v>41</v>
      </c>
      <c r="G290" s="7" t="s">
        <v>42</v>
      </c>
      <c r="H290" s="7" t="s">
        <v>43</v>
      </c>
      <c r="I290" s="7" t="s">
        <v>44</v>
      </c>
      <c r="J290" s="7" t="s">
        <v>45</v>
      </c>
      <c r="K290" s="7" t="s">
        <v>46</v>
      </c>
      <c r="L290" s="7" t="s">
        <v>47</v>
      </c>
      <c r="M290" s="7" t="s">
        <v>48</v>
      </c>
      <c r="N290" s="7" t="s">
        <v>49</v>
      </c>
      <c r="O290" s="7" t="s">
        <v>50</v>
      </c>
      <c r="P290" s="7" t="s">
        <v>51</v>
      </c>
      <c r="Q290" s="7" t="s">
        <v>52</v>
      </c>
      <c r="R290" s="7" t="s">
        <v>53</v>
      </c>
      <c r="S290" s="7" t="s">
        <v>432</v>
      </c>
    </row>
    <row r="291" spans="1:19" ht="39.75">
      <c r="A291" s="6" t="s">
        <v>433</v>
      </c>
      <c r="B291" s="7" t="s">
        <v>434</v>
      </c>
      <c r="C291" s="8">
        <v>781003</v>
      </c>
      <c r="D291" s="8">
        <v>213901</v>
      </c>
      <c r="E291" s="8">
        <v>153003</v>
      </c>
      <c r="F291" s="8">
        <v>9388</v>
      </c>
      <c r="G291" s="8">
        <v>48196</v>
      </c>
      <c r="H291" s="8">
        <v>33981</v>
      </c>
      <c r="I291" s="8">
        <v>3314</v>
      </c>
      <c r="J291" s="8">
        <v>556650</v>
      </c>
      <c r="K291" s="8">
        <v>388296</v>
      </c>
      <c r="L291" s="8">
        <v>116685</v>
      </c>
      <c r="M291" s="8">
        <v>104218</v>
      </c>
      <c r="N291" s="8">
        <v>51669</v>
      </c>
      <c r="O291" s="8">
        <v>10452</v>
      </c>
      <c r="P291" s="8">
        <v>0</v>
      </c>
      <c r="Q291" s="8">
        <v>0</v>
      </c>
      <c r="R291" s="8">
        <v>35871</v>
      </c>
      <c r="S291" s="8">
        <v>70320</v>
      </c>
    </row>
    <row r="292" spans="1:19" ht="14.25">
      <c r="A292" s="6" t="s">
        <v>323</v>
      </c>
      <c r="B292" s="7" t="s">
        <v>435</v>
      </c>
      <c r="C292" s="8">
        <v>425561</v>
      </c>
      <c r="D292" s="8">
        <v>83430</v>
      </c>
      <c r="E292" s="8">
        <v>53725</v>
      </c>
      <c r="F292" s="8">
        <v>7243</v>
      </c>
      <c r="G292" s="8">
        <v>20913</v>
      </c>
      <c r="H292" s="8">
        <v>9913</v>
      </c>
      <c r="I292" s="8">
        <v>1549</v>
      </c>
      <c r="J292" s="8">
        <v>336432</v>
      </c>
      <c r="K292" s="8">
        <v>251383</v>
      </c>
      <c r="L292" s="8">
        <v>57778</v>
      </c>
      <c r="M292" s="8">
        <v>51606</v>
      </c>
      <c r="N292" s="8">
        <v>27271</v>
      </c>
      <c r="O292" s="8">
        <v>5699</v>
      </c>
      <c r="P292" s="8">
        <v>0</v>
      </c>
      <c r="Q292" s="8">
        <v>0</v>
      </c>
      <c r="R292" s="8">
        <v>28220</v>
      </c>
      <c r="S292" s="8">
        <v>35764</v>
      </c>
    </row>
    <row r="293" spans="1:19" ht="14.25">
      <c r="A293" s="6" t="s">
        <v>60</v>
      </c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</row>
    <row r="294" spans="1:19" ht="14.25">
      <c r="A294" s="9" t="s">
        <v>61</v>
      </c>
      <c r="B294" s="7" t="s">
        <v>436</v>
      </c>
      <c r="C294" s="8">
        <v>341229</v>
      </c>
      <c r="D294" s="8">
        <v>51333</v>
      </c>
      <c r="E294" s="8">
        <v>33003</v>
      </c>
      <c r="F294" s="8">
        <v>3934</v>
      </c>
      <c r="G294" s="8">
        <v>13211</v>
      </c>
      <c r="H294" s="8">
        <v>6535</v>
      </c>
      <c r="I294" s="8">
        <v>1185</v>
      </c>
      <c r="J294" s="8">
        <v>284859</v>
      </c>
      <c r="K294" s="8">
        <v>212551</v>
      </c>
      <c r="L294" s="8">
        <v>48979</v>
      </c>
      <c r="M294" s="8">
        <v>43942</v>
      </c>
      <c r="N294" s="8">
        <v>23329</v>
      </c>
      <c r="O294" s="8">
        <v>5037</v>
      </c>
      <c r="P294" s="8">
        <v>0</v>
      </c>
      <c r="Q294" s="8">
        <v>0</v>
      </c>
      <c r="R294" s="8">
        <v>16017</v>
      </c>
      <c r="S294" s="8">
        <v>29116</v>
      </c>
    </row>
    <row r="295" spans="1:19" ht="14.25">
      <c r="A295" s="9" t="s">
        <v>68</v>
      </c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</row>
    <row r="296" spans="1:19" ht="39.75">
      <c r="A296" s="10" t="s">
        <v>437</v>
      </c>
      <c r="B296" s="7" t="s">
        <v>438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</row>
    <row r="297" spans="1:19" ht="14.25">
      <c r="A297" s="9" t="s">
        <v>65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</row>
    <row r="298" spans="1:19" ht="39.75">
      <c r="A298" s="10" t="s">
        <v>328</v>
      </c>
      <c r="B298" s="7" t="s">
        <v>439</v>
      </c>
      <c r="C298" s="8">
        <v>838</v>
      </c>
      <c r="D298" s="8">
        <v>812</v>
      </c>
      <c r="E298" s="8">
        <v>464</v>
      </c>
      <c r="F298" s="8">
        <v>7</v>
      </c>
      <c r="G298" s="8">
        <v>21</v>
      </c>
      <c r="H298" s="8">
        <v>9</v>
      </c>
      <c r="I298" s="8">
        <v>320</v>
      </c>
      <c r="J298" s="8">
        <v>26</v>
      </c>
      <c r="K298" s="8">
        <v>4</v>
      </c>
      <c r="L298" s="8">
        <v>1</v>
      </c>
      <c r="M298" s="8">
        <v>0</v>
      </c>
      <c r="N298" s="8">
        <v>21</v>
      </c>
      <c r="O298" s="8">
        <v>0</v>
      </c>
      <c r="P298" s="8">
        <v>0</v>
      </c>
      <c r="Q298" s="8">
        <v>0</v>
      </c>
      <c r="R298" s="8">
        <v>403</v>
      </c>
      <c r="S298" s="8">
        <v>4</v>
      </c>
    </row>
    <row r="299" spans="1:19" ht="14.25">
      <c r="A299" s="10" t="s">
        <v>68</v>
      </c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</row>
    <row r="300" spans="1:19" ht="39.75">
      <c r="A300" s="11" t="s">
        <v>69</v>
      </c>
      <c r="B300" s="7" t="s">
        <v>440</v>
      </c>
      <c r="C300" s="8">
        <v>310</v>
      </c>
      <c r="D300" s="8">
        <v>310</v>
      </c>
      <c r="E300" s="8">
        <v>0</v>
      </c>
      <c r="F300" s="8">
        <v>0</v>
      </c>
      <c r="G300" s="8">
        <v>0</v>
      </c>
      <c r="H300" s="8">
        <v>0</v>
      </c>
      <c r="I300" s="8">
        <v>310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</row>
    <row r="301" spans="1:19" ht="27">
      <c r="A301" s="10" t="s">
        <v>331</v>
      </c>
      <c r="B301" s="7" t="s">
        <v>441</v>
      </c>
      <c r="C301" s="8">
        <v>38933</v>
      </c>
      <c r="D301" s="8">
        <v>1820</v>
      </c>
      <c r="E301" s="8">
        <v>119</v>
      </c>
      <c r="F301" s="8">
        <v>7</v>
      </c>
      <c r="G301" s="8">
        <v>1144</v>
      </c>
      <c r="H301" s="8">
        <v>1129</v>
      </c>
      <c r="I301" s="8">
        <v>550</v>
      </c>
      <c r="J301" s="8">
        <v>36641</v>
      </c>
      <c r="K301" s="8">
        <v>6973</v>
      </c>
      <c r="L301" s="8">
        <v>19007</v>
      </c>
      <c r="M301" s="8">
        <v>18955</v>
      </c>
      <c r="N301" s="8">
        <v>10661</v>
      </c>
      <c r="O301" s="8">
        <v>472</v>
      </c>
      <c r="P301" s="8">
        <v>0</v>
      </c>
      <c r="Q301" s="8">
        <v>0</v>
      </c>
      <c r="R301" s="8">
        <v>22</v>
      </c>
      <c r="S301" s="8">
        <v>276</v>
      </c>
    </row>
    <row r="302" spans="1:19" ht="27">
      <c r="A302" s="9" t="s">
        <v>73</v>
      </c>
      <c r="B302" s="7" t="s">
        <v>442</v>
      </c>
      <c r="C302" s="8">
        <v>84332</v>
      </c>
      <c r="D302" s="8">
        <v>32097</v>
      </c>
      <c r="E302" s="8">
        <v>20722</v>
      </c>
      <c r="F302" s="8">
        <v>3309</v>
      </c>
      <c r="G302" s="8">
        <v>7702</v>
      </c>
      <c r="H302" s="8">
        <v>3378</v>
      </c>
      <c r="I302" s="8">
        <v>364</v>
      </c>
      <c r="J302" s="8">
        <v>51573</v>
      </c>
      <c r="K302" s="8">
        <v>38832</v>
      </c>
      <c r="L302" s="8">
        <v>8799</v>
      </c>
      <c r="M302" s="8">
        <v>7664</v>
      </c>
      <c r="N302" s="8">
        <v>3942</v>
      </c>
      <c r="O302" s="8">
        <v>662</v>
      </c>
      <c r="P302" s="8">
        <v>0</v>
      </c>
      <c r="Q302" s="8">
        <v>0</v>
      </c>
      <c r="R302" s="8">
        <v>12203</v>
      </c>
      <c r="S302" s="8">
        <v>6648</v>
      </c>
    </row>
    <row r="303" spans="1:19" ht="14.25">
      <c r="A303" s="9" t="s">
        <v>75</v>
      </c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</row>
    <row r="304" spans="1:19" ht="14.25">
      <c r="A304" s="10" t="s">
        <v>76</v>
      </c>
      <c r="B304" s="7" t="s">
        <v>443</v>
      </c>
      <c r="C304" s="8">
        <v>82977</v>
      </c>
      <c r="D304" s="8">
        <v>32037</v>
      </c>
      <c r="E304" s="8">
        <v>20690</v>
      </c>
      <c r="F304" s="8">
        <v>3309</v>
      </c>
      <c r="G304" s="8">
        <v>7695</v>
      </c>
      <c r="H304" s="8">
        <v>3371</v>
      </c>
      <c r="I304" s="8">
        <v>343</v>
      </c>
      <c r="J304" s="8">
        <v>50294</v>
      </c>
      <c r="K304" s="8">
        <v>37905</v>
      </c>
      <c r="L304" s="8">
        <v>8565</v>
      </c>
      <c r="M304" s="8">
        <v>7430</v>
      </c>
      <c r="N304" s="8">
        <v>3824</v>
      </c>
      <c r="O304" s="8">
        <v>646</v>
      </c>
      <c r="P304" s="8">
        <v>0</v>
      </c>
      <c r="Q304" s="8">
        <v>0</v>
      </c>
      <c r="R304" s="8">
        <v>12203</v>
      </c>
      <c r="S304" s="8">
        <v>6647</v>
      </c>
    </row>
    <row r="305" spans="1:19" ht="14.25">
      <c r="A305" s="10" t="s">
        <v>78</v>
      </c>
      <c r="B305" s="7" t="s">
        <v>444</v>
      </c>
      <c r="C305" s="8">
        <v>1355</v>
      </c>
      <c r="D305" s="8">
        <v>60</v>
      </c>
      <c r="E305" s="8">
        <v>32</v>
      </c>
      <c r="F305" s="8">
        <v>0</v>
      </c>
      <c r="G305" s="8">
        <v>7</v>
      </c>
      <c r="H305" s="8">
        <v>7</v>
      </c>
      <c r="I305" s="8">
        <v>21</v>
      </c>
      <c r="J305" s="8">
        <v>1279</v>
      </c>
      <c r="K305" s="8">
        <v>927</v>
      </c>
      <c r="L305" s="8">
        <v>234</v>
      </c>
      <c r="M305" s="8">
        <v>234</v>
      </c>
      <c r="N305" s="8">
        <v>118</v>
      </c>
      <c r="O305" s="8">
        <v>16</v>
      </c>
      <c r="P305" s="8">
        <v>0</v>
      </c>
      <c r="Q305" s="8">
        <v>0</v>
      </c>
      <c r="R305" s="8">
        <v>0</v>
      </c>
      <c r="S305" s="8">
        <v>1</v>
      </c>
    </row>
    <row r="306" spans="1:19" ht="39.75">
      <c r="A306" s="9" t="s">
        <v>445</v>
      </c>
      <c r="B306" s="7" t="s">
        <v>446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0</v>
      </c>
      <c r="S306" s="8">
        <v>0</v>
      </c>
    </row>
    <row r="307" spans="1:19" ht="14.25">
      <c r="A307" s="9" t="s">
        <v>65</v>
      </c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</row>
    <row r="308" spans="1:19" ht="53.25">
      <c r="A308" s="10" t="s">
        <v>338</v>
      </c>
      <c r="B308" s="7" t="s">
        <v>447</v>
      </c>
      <c r="C308" s="8">
        <v>2859</v>
      </c>
      <c r="D308" s="8">
        <v>1403</v>
      </c>
      <c r="E308" s="8">
        <v>1319</v>
      </c>
      <c r="F308" s="8">
        <v>15</v>
      </c>
      <c r="G308" s="8">
        <v>52</v>
      </c>
      <c r="H308" s="8">
        <v>33</v>
      </c>
      <c r="I308" s="8">
        <v>17</v>
      </c>
      <c r="J308" s="8">
        <v>1438</v>
      </c>
      <c r="K308" s="8">
        <v>1013</v>
      </c>
      <c r="L308" s="8">
        <v>282</v>
      </c>
      <c r="M308" s="8">
        <v>280</v>
      </c>
      <c r="N308" s="8">
        <v>143</v>
      </c>
      <c r="O308" s="8">
        <v>18</v>
      </c>
      <c r="P308" s="8">
        <v>0</v>
      </c>
      <c r="Q308" s="8">
        <v>0</v>
      </c>
      <c r="R308" s="8">
        <v>113</v>
      </c>
      <c r="S308" s="8">
        <v>10</v>
      </c>
    </row>
    <row r="309" spans="1:19" ht="14.25">
      <c r="A309" s="10" t="s">
        <v>68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</row>
    <row r="310" spans="1:19" ht="39.75">
      <c r="A310" s="11" t="s">
        <v>69</v>
      </c>
      <c r="B310" s="7" t="s">
        <v>448</v>
      </c>
      <c r="C310" s="8">
        <v>109</v>
      </c>
      <c r="D310" s="8">
        <v>44</v>
      </c>
      <c r="E310" s="8">
        <v>36</v>
      </c>
      <c r="F310" s="8">
        <v>0</v>
      </c>
      <c r="G310" s="8">
        <v>8</v>
      </c>
      <c r="H310" s="8">
        <v>8</v>
      </c>
      <c r="I310" s="8">
        <v>0</v>
      </c>
      <c r="J310" s="8">
        <v>65</v>
      </c>
      <c r="K310" s="8">
        <v>16</v>
      </c>
      <c r="L310" s="8">
        <v>32</v>
      </c>
      <c r="M310" s="8">
        <v>31</v>
      </c>
      <c r="N310" s="8">
        <v>17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</row>
    <row r="311" spans="1:19" ht="39.75">
      <c r="A311" s="10" t="s">
        <v>449</v>
      </c>
      <c r="B311" s="7" t="s">
        <v>450</v>
      </c>
      <c r="C311" s="8">
        <v>16123</v>
      </c>
      <c r="D311" s="8">
        <v>3984</v>
      </c>
      <c r="E311" s="8">
        <v>2697</v>
      </c>
      <c r="F311" s="8">
        <v>4</v>
      </c>
      <c r="G311" s="8">
        <v>1031</v>
      </c>
      <c r="H311" s="8">
        <v>1022</v>
      </c>
      <c r="I311" s="8">
        <v>252</v>
      </c>
      <c r="J311" s="8">
        <v>11963</v>
      </c>
      <c r="K311" s="8">
        <v>3900</v>
      </c>
      <c r="L311" s="8">
        <v>5269</v>
      </c>
      <c r="M311" s="8">
        <v>5264</v>
      </c>
      <c r="N311" s="8">
        <v>2794</v>
      </c>
      <c r="O311" s="8">
        <v>176</v>
      </c>
      <c r="P311" s="8">
        <v>0</v>
      </c>
      <c r="Q311" s="8">
        <v>0</v>
      </c>
      <c r="R311" s="8">
        <v>13</v>
      </c>
      <c r="S311" s="8">
        <v>36</v>
      </c>
    </row>
    <row r="312" spans="1:19" ht="14.25">
      <c r="A312" s="6" t="s">
        <v>451</v>
      </c>
      <c r="B312" s="7" t="s">
        <v>452</v>
      </c>
      <c r="C312" s="8">
        <v>113072</v>
      </c>
      <c r="D312" s="8">
        <v>25608</v>
      </c>
      <c r="E312" s="8">
        <v>18421</v>
      </c>
      <c r="F312" s="8">
        <v>1306</v>
      </c>
      <c r="G312" s="8">
        <v>5482</v>
      </c>
      <c r="H312" s="8">
        <v>3185</v>
      </c>
      <c r="I312" s="8">
        <v>399</v>
      </c>
      <c r="J312" s="8">
        <v>86610</v>
      </c>
      <c r="K312" s="8">
        <v>66661</v>
      </c>
      <c r="L312" s="8">
        <v>15663</v>
      </c>
      <c r="M312" s="8">
        <v>9570</v>
      </c>
      <c r="N312" s="8">
        <v>4286</v>
      </c>
      <c r="O312" s="8">
        <v>854</v>
      </c>
      <c r="P312" s="8">
        <v>0</v>
      </c>
      <c r="Q312" s="8">
        <v>0</v>
      </c>
      <c r="R312" s="8">
        <v>4824</v>
      </c>
      <c r="S312" s="8">
        <v>33383</v>
      </c>
    </row>
    <row r="313" spans="1:19" ht="14.25">
      <c r="A313" s="6" t="s">
        <v>75</v>
      </c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</row>
    <row r="314" spans="1:19" ht="39.75">
      <c r="A314" s="9" t="s">
        <v>103</v>
      </c>
      <c r="B314" s="7" t="s">
        <v>453</v>
      </c>
      <c r="C314" s="8">
        <v>113072</v>
      </c>
      <c r="D314" s="8">
        <v>25609</v>
      </c>
      <c r="E314" s="8">
        <v>18422</v>
      </c>
      <c r="F314" s="8">
        <v>1306</v>
      </c>
      <c r="G314" s="8">
        <v>5482</v>
      </c>
      <c r="H314" s="8">
        <v>3185</v>
      </c>
      <c r="I314" s="8">
        <v>399</v>
      </c>
      <c r="J314" s="8">
        <v>86609</v>
      </c>
      <c r="K314" s="8">
        <v>66660</v>
      </c>
      <c r="L314" s="8">
        <v>15663</v>
      </c>
      <c r="M314" s="8">
        <v>9570</v>
      </c>
      <c r="N314" s="8">
        <v>4286</v>
      </c>
      <c r="O314" s="8">
        <v>854</v>
      </c>
      <c r="P314" s="8">
        <v>0</v>
      </c>
      <c r="Q314" s="8">
        <v>0</v>
      </c>
      <c r="R314" s="8">
        <v>4824</v>
      </c>
      <c r="S314" s="8">
        <v>33383</v>
      </c>
    </row>
    <row r="315" spans="1:19" ht="14.25">
      <c r="A315" s="10" t="s">
        <v>105</v>
      </c>
      <c r="B315" s="7" t="s">
        <v>454</v>
      </c>
      <c r="C315" s="8">
        <v>112575</v>
      </c>
      <c r="D315" s="8">
        <v>25446</v>
      </c>
      <c r="E315" s="8">
        <v>18398</v>
      </c>
      <c r="F315" s="8">
        <v>1277</v>
      </c>
      <c r="G315" s="8">
        <v>5372</v>
      </c>
      <c r="H315" s="8">
        <v>3185</v>
      </c>
      <c r="I315" s="8">
        <v>399</v>
      </c>
      <c r="J315" s="8">
        <v>86275</v>
      </c>
      <c r="K315" s="8">
        <v>66387</v>
      </c>
      <c r="L315" s="8">
        <v>15602</v>
      </c>
      <c r="M315" s="8">
        <v>9570</v>
      </c>
      <c r="N315" s="8">
        <v>4286</v>
      </c>
      <c r="O315" s="8">
        <v>854</v>
      </c>
      <c r="P315" s="8">
        <v>0</v>
      </c>
      <c r="Q315" s="8">
        <v>0</v>
      </c>
      <c r="R315" s="8">
        <v>4659</v>
      </c>
      <c r="S315" s="8">
        <v>33047</v>
      </c>
    </row>
    <row r="316" spans="1:19" ht="39.75">
      <c r="A316" s="11" t="s">
        <v>107</v>
      </c>
      <c r="B316" s="7" t="s">
        <v>455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</row>
    <row r="317" spans="1:19" ht="14.25">
      <c r="A317" s="10" t="s">
        <v>109</v>
      </c>
      <c r="B317" s="7" t="s">
        <v>456</v>
      </c>
      <c r="C317" s="8">
        <v>497</v>
      </c>
      <c r="D317" s="8">
        <v>163</v>
      </c>
      <c r="E317" s="8">
        <v>24</v>
      </c>
      <c r="F317" s="8">
        <v>29</v>
      </c>
      <c r="G317" s="8">
        <v>110</v>
      </c>
      <c r="H317" s="8">
        <v>0</v>
      </c>
      <c r="I317" s="8">
        <v>0</v>
      </c>
      <c r="J317" s="8">
        <v>334</v>
      </c>
      <c r="K317" s="8">
        <v>273</v>
      </c>
      <c r="L317" s="8">
        <v>61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165</v>
      </c>
      <c r="S317" s="8">
        <v>336</v>
      </c>
    </row>
    <row r="318" spans="1:19" ht="27">
      <c r="A318" s="9" t="s">
        <v>457</v>
      </c>
      <c r="B318" s="7" t="s">
        <v>458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</row>
    <row r="319" spans="1:19" ht="39.75">
      <c r="A319" s="10" t="s">
        <v>113</v>
      </c>
      <c r="B319" s="7" t="s">
        <v>459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</row>
    <row r="320" spans="1:19" ht="39.75">
      <c r="A320" s="10" t="s">
        <v>115</v>
      </c>
      <c r="B320" s="7" t="s">
        <v>460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</row>
    <row r="321" spans="1:19" ht="39.75">
      <c r="A321" s="6" t="s">
        <v>461</v>
      </c>
      <c r="B321" s="7" t="s">
        <v>462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</row>
    <row r="322" spans="1:19" ht="14.25">
      <c r="A322" s="6" t="s">
        <v>75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</row>
    <row r="323" spans="1:19" ht="39.75">
      <c r="A323" s="9" t="s">
        <v>119</v>
      </c>
      <c r="B323" s="7" t="s">
        <v>463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</row>
    <row r="324" spans="1:19" ht="14.25">
      <c r="A324" s="9" t="s">
        <v>121</v>
      </c>
      <c r="B324" s="7" t="s">
        <v>464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</row>
    <row r="325" spans="1:19" ht="27">
      <c r="A325" s="9" t="s">
        <v>123</v>
      </c>
      <c r="B325" s="7" t="s">
        <v>465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</row>
    <row r="326" spans="1:19" ht="39.75">
      <c r="A326" s="9" t="s">
        <v>125</v>
      </c>
      <c r="B326" s="7" t="s">
        <v>466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</row>
    <row r="327" spans="1:19" ht="14.25">
      <c r="A327" s="6" t="s">
        <v>65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</row>
    <row r="328" spans="1:19" ht="14.25">
      <c r="A328" s="9" t="s">
        <v>467</v>
      </c>
      <c r="B328" s="7" t="s">
        <v>468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  <c r="I328" s="8">
        <v>0</v>
      </c>
      <c r="J328" s="8">
        <v>0</v>
      </c>
      <c r="K328" s="8">
        <v>0</v>
      </c>
      <c r="L328" s="8">
        <v>0</v>
      </c>
      <c r="M328" s="8">
        <v>0</v>
      </c>
      <c r="N328" s="8">
        <v>0</v>
      </c>
      <c r="O328" s="8">
        <v>0</v>
      </c>
      <c r="P328" s="8">
        <v>0</v>
      </c>
      <c r="Q328" s="8">
        <v>0</v>
      </c>
      <c r="R328" s="8">
        <v>0</v>
      </c>
      <c r="S328" s="8">
        <v>0</v>
      </c>
    </row>
    <row r="329" spans="1:19" ht="53.25">
      <c r="A329" s="6" t="s">
        <v>469</v>
      </c>
      <c r="B329" s="7" t="s">
        <v>470</v>
      </c>
      <c r="C329" s="8">
        <v>146250</v>
      </c>
      <c r="D329" s="8">
        <v>73209</v>
      </c>
      <c r="E329" s="8">
        <v>57811</v>
      </c>
      <c r="F329" s="8">
        <v>123</v>
      </c>
      <c r="G329" s="8">
        <v>14925</v>
      </c>
      <c r="H329" s="8">
        <v>14846</v>
      </c>
      <c r="I329" s="8">
        <v>350</v>
      </c>
      <c r="J329" s="8">
        <v>70623</v>
      </c>
      <c r="K329" s="8">
        <v>48693</v>
      </c>
      <c r="L329" s="8">
        <v>16286</v>
      </c>
      <c r="M329" s="8">
        <v>16208</v>
      </c>
      <c r="N329" s="8">
        <v>5644</v>
      </c>
      <c r="O329" s="8">
        <v>2418</v>
      </c>
      <c r="P329" s="8">
        <v>0</v>
      </c>
      <c r="Q329" s="8">
        <v>0</v>
      </c>
      <c r="R329" s="8">
        <v>628</v>
      </c>
      <c r="S329" s="8">
        <v>452</v>
      </c>
    </row>
    <row r="330" spans="1:19" ht="14.25">
      <c r="A330" s="6" t="s">
        <v>75</v>
      </c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</row>
    <row r="331" spans="1:19" ht="14.25">
      <c r="A331" s="9" t="s">
        <v>131</v>
      </c>
      <c r="B331" s="7" t="s">
        <v>471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</row>
    <row r="332" spans="1:19" ht="53.25">
      <c r="A332" s="9" t="s">
        <v>133</v>
      </c>
      <c r="B332" s="7" t="s">
        <v>472</v>
      </c>
      <c r="C332" s="8">
        <v>10211</v>
      </c>
      <c r="D332" s="8">
        <v>3624</v>
      </c>
      <c r="E332" s="8">
        <v>1244</v>
      </c>
      <c r="F332" s="8">
        <v>0</v>
      </c>
      <c r="G332" s="8">
        <v>2380</v>
      </c>
      <c r="H332" s="8">
        <v>2376</v>
      </c>
      <c r="I332" s="8">
        <v>0</v>
      </c>
      <c r="J332" s="8">
        <v>6586</v>
      </c>
      <c r="K332" s="8">
        <v>118</v>
      </c>
      <c r="L332" s="8">
        <v>5285</v>
      </c>
      <c r="M332" s="8">
        <v>5256</v>
      </c>
      <c r="N332" s="8">
        <v>1183</v>
      </c>
      <c r="O332" s="8">
        <v>1</v>
      </c>
      <c r="P332" s="8">
        <v>0</v>
      </c>
      <c r="Q332" s="8">
        <v>0</v>
      </c>
      <c r="R332" s="8">
        <v>3</v>
      </c>
      <c r="S332" s="8">
        <v>137</v>
      </c>
    </row>
    <row r="333" spans="1:19" ht="14.25">
      <c r="A333" s="9" t="s">
        <v>135</v>
      </c>
      <c r="B333" s="7" t="s">
        <v>473</v>
      </c>
      <c r="C333" s="8">
        <v>136039</v>
      </c>
      <c r="D333" s="8">
        <v>69585</v>
      </c>
      <c r="E333" s="8">
        <v>56567</v>
      </c>
      <c r="F333" s="8">
        <v>123</v>
      </c>
      <c r="G333" s="8">
        <v>12545</v>
      </c>
      <c r="H333" s="8">
        <v>12470</v>
      </c>
      <c r="I333" s="8">
        <v>350</v>
      </c>
      <c r="J333" s="8">
        <v>64037</v>
      </c>
      <c r="K333" s="8">
        <v>48575</v>
      </c>
      <c r="L333" s="8">
        <v>11001</v>
      </c>
      <c r="M333" s="8">
        <v>10952</v>
      </c>
      <c r="N333" s="8">
        <v>4461</v>
      </c>
      <c r="O333" s="8">
        <v>2417</v>
      </c>
      <c r="P333" s="8">
        <v>0</v>
      </c>
      <c r="Q333" s="8">
        <v>0</v>
      </c>
      <c r="R333" s="8">
        <v>625</v>
      </c>
      <c r="S333" s="8">
        <v>315</v>
      </c>
    </row>
    <row r="334" spans="1:19" ht="14.25">
      <c r="A334" s="6" t="s">
        <v>137</v>
      </c>
      <c r="B334" s="7" t="s">
        <v>474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</row>
    <row r="335" spans="1:19" ht="27">
      <c r="A335" s="6" t="s">
        <v>475</v>
      </c>
      <c r="B335" s="7" t="s">
        <v>476</v>
      </c>
      <c r="C335" s="8">
        <v>19171</v>
      </c>
      <c r="D335" s="8">
        <v>11961</v>
      </c>
      <c r="E335" s="8">
        <v>8726</v>
      </c>
      <c r="F335" s="8">
        <v>615</v>
      </c>
      <c r="G335" s="8">
        <v>2485</v>
      </c>
      <c r="H335" s="8">
        <v>1691</v>
      </c>
      <c r="I335" s="8">
        <v>135</v>
      </c>
      <c r="J335" s="8">
        <v>7041</v>
      </c>
      <c r="K335" s="8">
        <v>5212</v>
      </c>
      <c r="L335" s="8">
        <v>1293</v>
      </c>
      <c r="M335" s="8">
        <v>1229</v>
      </c>
      <c r="N335" s="8">
        <v>536</v>
      </c>
      <c r="O335" s="8">
        <v>169</v>
      </c>
      <c r="P335" s="8">
        <v>0</v>
      </c>
      <c r="Q335" s="8">
        <v>0</v>
      </c>
      <c r="R335" s="8">
        <v>2058</v>
      </c>
      <c r="S335" s="8">
        <v>387</v>
      </c>
    </row>
    <row r="336" spans="1:19" ht="14.25">
      <c r="A336" s="9" t="s">
        <v>76</v>
      </c>
      <c r="B336" s="7" t="s">
        <v>477</v>
      </c>
      <c r="C336" s="8">
        <v>19064</v>
      </c>
      <c r="D336" s="8">
        <v>11945</v>
      </c>
      <c r="E336" s="8">
        <v>8714</v>
      </c>
      <c r="F336" s="8">
        <v>615</v>
      </c>
      <c r="G336" s="8">
        <v>2482</v>
      </c>
      <c r="H336" s="8">
        <v>1688</v>
      </c>
      <c r="I336" s="8">
        <v>134</v>
      </c>
      <c r="J336" s="8">
        <v>6953</v>
      </c>
      <c r="K336" s="8">
        <v>5147</v>
      </c>
      <c r="L336" s="8">
        <v>1278</v>
      </c>
      <c r="M336" s="8">
        <v>1215</v>
      </c>
      <c r="N336" s="8">
        <v>528</v>
      </c>
      <c r="O336" s="8">
        <v>166</v>
      </c>
      <c r="P336" s="8">
        <v>0</v>
      </c>
      <c r="Q336" s="8">
        <v>0</v>
      </c>
      <c r="R336" s="8">
        <v>2058</v>
      </c>
      <c r="S336" s="8">
        <v>379</v>
      </c>
    </row>
    <row r="337" spans="1:19" ht="14.25">
      <c r="A337" s="9" t="s">
        <v>78</v>
      </c>
      <c r="B337" s="7" t="s">
        <v>478</v>
      </c>
      <c r="C337" s="8">
        <v>107</v>
      </c>
      <c r="D337" s="8">
        <v>16</v>
      </c>
      <c r="E337" s="8">
        <v>12</v>
      </c>
      <c r="F337" s="8">
        <v>0</v>
      </c>
      <c r="G337" s="8">
        <v>3</v>
      </c>
      <c r="H337" s="8">
        <v>3</v>
      </c>
      <c r="I337" s="8">
        <v>1</v>
      </c>
      <c r="J337" s="8">
        <v>88</v>
      </c>
      <c r="K337" s="8">
        <v>65</v>
      </c>
      <c r="L337" s="8">
        <v>15</v>
      </c>
      <c r="M337" s="8">
        <v>14</v>
      </c>
      <c r="N337" s="8">
        <v>8</v>
      </c>
      <c r="O337" s="8">
        <v>3</v>
      </c>
      <c r="P337" s="8">
        <v>0</v>
      </c>
      <c r="Q337" s="8">
        <v>0</v>
      </c>
      <c r="R337" s="8">
        <v>0</v>
      </c>
      <c r="S337" s="8">
        <v>8</v>
      </c>
    </row>
    <row r="338" spans="1:19" ht="39.75">
      <c r="A338" s="6" t="s">
        <v>103</v>
      </c>
      <c r="B338" s="7" t="s">
        <v>479</v>
      </c>
      <c r="C338" s="8">
        <v>19171</v>
      </c>
      <c r="D338" s="8">
        <v>11958</v>
      </c>
      <c r="E338" s="8">
        <v>8726</v>
      </c>
      <c r="F338" s="8">
        <v>614</v>
      </c>
      <c r="G338" s="8">
        <v>2483</v>
      </c>
      <c r="H338" s="8">
        <v>1691</v>
      </c>
      <c r="I338" s="8">
        <v>135</v>
      </c>
      <c r="J338" s="8">
        <v>7044</v>
      </c>
      <c r="K338" s="8">
        <v>5213</v>
      </c>
      <c r="L338" s="8">
        <v>1294</v>
      </c>
      <c r="M338" s="8">
        <v>1229</v>
      </c>
      <c r="N338" s="8">
        <v>537</v>
      </c>
      <c r="O338" s="8">
        <v>169</v>
      </c>
      <c r="P338" s="8">
        <v>0</v>
      </c>
      <c r="Q338" s="8">
        <v>0</v>
      </c>
      <c r="R338" s="8">
        <v>2058</v>
      </c>
      <c r="S338" s="8">
        <v>387</v>
      </c>
    </row>
    <row r="339" spans="1:19" ht="14.25">
      <c r="A339" s="9" t="s">
        <v>105</v>
      </c>
      <c r="B339" s="7" t="s">
        <v>480</v>
      </c>
      <c r="C339" s="8">
        <v>19011</v>
      </c>
      <c r="D339" s="8">
        <v>11819</v>
      </c>
      <c r="E339" s="8">
        <v>8669</v>
      </c>
      <c r="F339" s="8">
        <v>577</v>
      </c>
      <c r="G339" s="8">
        <v>2438</v>
      </c>
      <c r="H339" s="8">
        <v>1691</v>
      </c>
      <c r="I339" s="8">
        <v>135</v>
      </c>
      <c r="J339" s="8">
        <v>7023</v>
      </c>
      <c r="K339" s="8">
        <v>5196</v>
      </c>
      <c r="L339" s="8">
        <v>1290</v>
      </c>
      <c r="M339" s="8">
        <v>1229</v>
      </c>
      <c r="N339" s="8">
        <v>537</v>
      </c>
      <c r="O339" s="8">
        <v>169</v>
      </c>
      <c r="P339" s="8">
        <v>0</v>
      </c>
      <c r="Q339" s="8">
        <v>0</v>
      </c>
      <c r="R339" s="8">
        <v>1919</v>
      </c>
      <c r="S339" s="8">
        <v>367</v>
      </c>
    </row>
    <row r="340" spans="1:19" ht="39.75">
      <c r="A340" s="10" t="s">
        <v>107</v>
      </c>
      <c r="B340" s="7" t="s">
        <v>481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0</v>
      </c>
    </row>
    <row r="341" spans="1:19" ht="14.25">
      <c r="A341" s="9" t="s">
        <v>109</v>
      </c>
      <c r="B341" s="7" t="s">
        <v>482</v>
      </c>
      <c r="C341" s="8">
        <v>160</v>
      </c>
      <c r="D341" s="8">
        <v>139</v>
      </c>
      <c r="E341" s="8">
        <v>57</v>
      </c>
      <c r="F341" s="8">
        <v>37</v>
      </c>
      <c r="G341" s="8">
        <v>45</v>
      </c>
      <c r="H341" s="8">
        <v>0</v>
      </c>
      <c r="I341" s="8">
        <v>0</v>
      </c>
      <c r="J341" s="8">
        <v>21</v>
      </c>
      <c r="K341" s="8">
        <v>17</v>
      </c>
      <c r="L341" s="8">
        <v>4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139</v>
      </c>
      <c r="S341" s="8">
        <v>20</v>
      </c>
    </row>
    <row r="342" spans="1:19" ht="27">
      <c r="A342" s="6" t="s">
        <v>147</v>
      </c>
      <c r="B342" s="7" t="s">
        <v>483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</row>
    <row r="343" spans="1:19" ht="39.75">
      <c r="A343" s="9" t="s">
        <v>113</v>
      </c>
      <c r="B343" s="7" t="s">
        <v>484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</row>
    <row r="344" spans="1:19" ht="39.75">
      <c r="A344" s="9" t="s">
        <v>115</v>
      </c>
      <c r="B344" s="7" t="s">
        <v>485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</row>
    <row r="345" spans="1:19" ht="39.75">
      <c r="A345" s="6" t="s">
        <v>151</v>
      </c>
      <c r="B345" s="7" t="s">
        <v>486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</row>
    <row r="346" spans="1:19" ht="39.75">
      <c r="A346" s="9" t="s">
        <v>119</v>
      </c>
      <c r="B346" s="7" t="s">
        <v>487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</row>
    <row r="347" spans="1:19" ht="14.25">
      <c r="A347" s="9" t="s">
        <v>121</v>
      </c>
      <c r="B347" s="7" t="s">
        <v>488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</row>
    <row r="348" spans="1:19" ht="27">
      <c r="A348" s="9" t="s">
        <v>123</v>
      </c>
      <c r="B348" s="7" t="s">
        <v>489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</row>
    <row r="349" spans="1:19" ht="39.75">
      <c r="A349" s="9" t="s">
        <v>125</v>
      </c>
      <c r="B349" s="7" t="s">
        <v>490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</row>
    <row r="350" spans="1:19" ht="27">
      <c r="A350" s="9" t="s">
        <v>157</v>
      </c>
      <c r="B350" s="7" t="s">
        <v>491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</row>
    <row r="351" spans="1:19" ht="27">
      <c r="A351" s="9" t="s">
        <v>492</v>
      </c>
      <c r="B351" s="7" t="s">
        <v>493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</row>
    <row r="352" spans="1:19" ht="14.25">
      <c r="A352" s="6" t="s">
        <v>65</v>
      </c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</row>
    <row r="353" spans="1:19" ht="53.25">
      <c r="A353" s="9" t="s">
        <v>494</v>
      </c>
      <c r="B353" s="7" t="s">
        <v>495</v>
      </c>
      <c r="C353" s="8">
        <v>21893</v>
      </c>
      <c r="D353" s="8">
        <v>13889</v>
      </c>
      <c r="E353" s="8">
        <v>11504</v>
      </c>
      <c r="F353" s="8">
        <v>90</v>
      </c>
      <c r="G353" s="8">
        <v>2216</v>
      </c>
      <c r="H353" s="8">
        <v>2195</v>
      </c>
      <c r="I353" s="8">
        <v>79</v>
      </c>
      <c r="J353" s="8">
        <v>7340</v>
      </c>
      <c r="K353" s="8">
        <v>5474</v>
      </c>
      <c r="L353" s="8">
        <v>1389</v>
      </c>
      <c r="M353" s="8">
        <v>1386</v>
      </c>
      <c r="N353" s="8">
        <v>477</v>
      </c>
      <c r="O353" s="8">
        <v>664</v>
      </c>
      <c r="P353" s="8">
        <v>0</v>
      </c>
      <c r="Q353" s="8">
        <v>0</v>
      </c>
      <c r="R353" s="8">
        <v>106</v>
      </c>
      <c r="S353" s="8">
        <v>22</v>
      </c>
    </row>
    <row r="354" spans="1:19" ht="14.25">
      <c r="A354" s="9" t="s">
        <v>75</v>
      </c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</row>
    <row r="355" spans="1:19" ht="14.25">
      <c r="A355" s="10" t="s">
        <v>131</v>
      </c>
      <c r="B355" s="7" t="s">
        <v>496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</row>
    <row r="356" spans="1:19" ht="53.25">
      <c r="A356" s="10" t="s">
        <v>133</v>
      </c>
      <c r="B356" s="7" t="s">
        <v>497</v>
      </c>
      <c r="C356" s="8">
        <v>2520</v>
      </c>
      <c r="D356" s="8">
        <v>1910</v>
      </c>
      <c r="E356" s="8">
        <v>1470</v>
      </c>
      <c r="F356" s="8">
        <v>1</v>
      </c>
      <c r="G356" s="8">
        <v>439</v>
      </c>
      <c r="H356" s="8">
        <v>438</v>
      </c>
      <c r="I356" s="8">
        <v>0</v>
      </c>
      <c r="J356" s="8">
        <v>593</v>
      </c>
      <c r="K356" s="8">
        <v>409</v>
      </c>
      <c r="L356" s="8">
        <v>160</v>
      </c>
      <c r="M356" s="8">
        <v>160</v>
      </c>
      <c r="N356" s="8">
        <v>24</v>
      </c>
      <c r="O356" s="8">
        <v>17</v>
      </c>
      <c r="P356" s="8">
        <v>0</v>
      </c>
      <c r="Q356" s="8">
        <v>0</v>
      </c>
      <c r="R356" s="8">
        <v>1</v>
      </c>
      <c r="S356" s="8">
        <v>0</v>
      </c>
    </row>
    <row r="357" spans="1:19" ht="14.25">
      <c r="A357" s="10" t="s">
        <v>135</v>
      </c>
      <c r="B357" s="7" t="s">
        <v>498</v>
      </c>
      <c r="C357" s="8">
        <v>19373</v>
      </c>
      <c r="D357" s="8">
        <v>11979</v>
      </c>
      <c r="E357" s="8">
        <v>10034</v>
      </c>
      <c r="F357" s="8">
        <v>89</v>
      </c>
      <c r="G357" s="8">
        <v>1777</v>
      </c>
      <c r="H357" s="8">
        <v>1757</v>
      </c>
      <c r="I357" s="8">
        <v>79</v>
      </c>
      <c r="J357" s="8">
        <v>6747</v>
      </c>
      <c r="K357" s="8">
        <v>5065</v>
      </c>
      <c r="L357" s="8">
        <v>1229</v>
      </c>
      <c r="M357" s="8">
        <v>1226</v>
      </c>
      <c r="N357" s="8">
        <v>453</v>
      </c>
      <c r="O357" s="8">
        <v>647</v>
      </c>
      <c r="P357" s="8">
        <v>0</v>
      </c>
      <c r="Q357" s="8">
        <v>0</v>
      </c>
      <c r="R357" s="8">
        <v>105</v>
      </c>
      <c r="S357" s="8">
        <v>22</v>
      </c>
    </row>
    <row r="358" spans="1:19" ht="14.25">
      <c r="A358" s="9" t="s">
        <v>137</v>
      </c>
      <c r="B358" s="7" t="s">
        <v>499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</row>
    <row r="359" spans="1:19" ht="39.75">
      <c r="A359" s="6" t="s">
        <v>89</v>
      </c>
      <c r="B359" s="7" t="s">
        <v>500</v>
      </c>
      <c r="C359" s="8">
        <v>29848</v>
      </c>
      <c r="D359" s="8">
        <v>13260</v>
      </c>
      <c r="E359" s="8">
        <v>12767</v>
      </c>
      <c r="F359" s="8">
        <v>0</v>
      </c>
      <c r="G359" s="8">
        <v>0</v>
      </c>
      <c r="H359" s="8">
        <v>0</v>
      </c>
      <c r="I359" s="8">
        <v>493</v>
      </c>
      <c r="J359" s="8">
        <v>16588</v>
      </c>
      <c r="K359" s="8">
        <v>10211</v>
      </c>
      <c r="L359" s="8">
        <v>5241</v>
      </c>
      <c r="M359" s="8">
        <v>2302</v>
      </c>
      <c r="N359" s="8">
        <v>1136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</row>
    <row r="360" spans="1:19" ht="14.25">
      <c r="A360" s="6" t="s">
        <v>91</v>
      </c>
      <c r="B360" s="7" t="s">
        <v>501</v>
      </c>
      <c r="C360" s="8">
        <v>2557663</v>
      </c>
      <c r="D360" s="8">
        <v>733351</v>
      </c>
      <c r="E360" s="8">
        <v>527376</v>
      </c>
      <c r="F360" s="8">
        <v>34018</v>
      </c>
      <c r="G360" s="8">
        <v>160644</v>
      </c>
      <c r="H360" s="8">
        <v>109787</v>
      </c>
      <c r="I360" s="8">
        <v>11313</v>
      </c>
      <c r="J360" s="8">
        <v>1791732</v>
      </c>
      <c r="K360" s="8">
        <v>1281176</v>
      </c>
      <c r="L360" s="8">
        <v>358385</v>
      </c>
      <c r="M360" s="8">
        <v>310740</v>
      </c>
      <c r="N360" s="8">
        <v>152171</v>
      </c>
      <c r="O360" s="8">
        <v>32580</v>
      </c>
      <c r="P360" s="8">
        <v>0</v>
      </c>
      <c r="Q360" s="8">
        <v>0</v>
      </c>
      <c r="R360" s="8">
        <v>129237</v>
      </c>
      <c r="S360" s="8">
        <v>251467</v>
      </c>
    </row>
    <row r="361" s="2" customFormat="1" ht="14.25">
      <c r="A361" s="3"/>
    </row>
    <row r="362" s="2" customFormat="1" ht="14.25">
      <c r="A362" s="3" t="s">
        <v>502</v>
      </c>
    </row>
    <row r="363" spans="1:19" s="4" customFormat="1" ht="14.25">
      <c r="A363" s="36" t="s">
        <v>16</v>
      </c>
      <c r="B363" s="36" t="s">
        <v>17</v>
      </c>
      <c r="C363" s="36" t="s">
        <v>414</v>
      </c>
      <c r="D363" s="39" t="s">
        <v>75</v>
      </c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1"/>
    </row>
    <row r="364" spans="1:19" s="4" customFormat="1" ht="92.25" customHeight="1">
      <c r="A364" s="37"/>
      <c r="B364" s="37"/>
      <c r="C364" s="37"/>
      <c r="D364" s="39" t="s">
        <v>284</v>
      </c>
      <c r="E364" s="40"/>
      <c r="F364" s="40"/>
      <c r="G364" s="40"/>
      <c r="H364" s="40"/>
      <c r="I364" s="41"/>
      <c r="J364" s="36" t="s">
        <v>415</v>
      </c>
      <c r="K364" s="39" t="s">
        <v>416</v>
      </c>
      <c r="L364" s="40"/>
      <c r="M364" s="40"/>
      <c r="N364" s="41"/>
      <c r="O364" s="36" t="s">
        <v>417</v>
      </c>
      <c r="P364" s="36" t="s">
        <v>418</v>
      </c>
      <c r="Q364" s="36" t="s">
        <v>419</v>
      </c>
      <c r="R364" s="39" t="s">
        <v>420</v>
      </c>
      <c r="S364" s="41"/>
    </row>
    <row r="365" spans="1:19" s="4" customFormat="1" ht="39" customHeight="1">
      <c r="A365" s="37"/>
      <c r="B365" s="37"/>
      <c r="C365" s="37"/>
      <c r="D365" s="36" t="s">
        <v>421</v>
      </c>
      <c r="E365" s="39" t="s">
        <v>422</v>
      </c>
      <c r="F365" s="41"/>
      <c r="G365" s="36" t="s">
        <v>423</v>
      </c>
      <c r="H365" s="5" t="s">
        <v>279</v>
      </c>
      <c r="I365" s="36" t="s">
        <v>424</v>
      </c>
      <c r="J365" s="37"/>
      <c r="K365" s="36" t="s">
        <v>425</v>
      </c>
      <c r="L365" s="36" t="s">
        <v>423</v>
      </c>
      <c r="M365" s="5" t="s">
        <v>279</v>
      </c>
      <c r="N365" s="36" t="s">
        <v>424</v>
      </c>
      <c r="O365" s="37"/>
      <c r="P365" s="37"/>
      <c r="Q365" s="37"/>
      <c r="R365" s="36" t="s">
        <v>426</v>
      </c>
      <c r="S365" s="36" t="s">
        <v>427</v>
      </c>
    </row>
    <row r="366" spans="1:19" s="4" customFormat="1" ht="39">
      <c r="A366" s="37"/>
      <c r="B366" s="37"/>
      <c r="C366" s="37"/>
      <c r="D366" s="37"/>
      <c r="E366" s="5" t="s">
        <v>428</v>
      </c>
      <c r="F366" s="5" t="s">
        <v>429</v>
      </c>
      <c r="G366" s="37"/>
      <c r="H366" s="36" t="s">
        <v>430</v>
      </c>
      <c r="I366" s="37"/>
      <c r="J366" s="37"/>
      <c r="K366" s="37"/>
      <c r="L366" s="37"/>
      <c r="M366" s="36" t="s">
        <v>430</v>
      </c>
      <c r="N366" s="37"/>
      <c r="O366" s="37"/>
      <c r="P366" s="37"/>
      <c r="Q366" s="37"/>
      <c r="R366" s="37"/>
      <c r="S366" s="37"/>
    </row>
    <row r="367" spans="1:19" s="4" customFormat="1" ht="330">
      <c r="A367" s="38"/>
      <c r="B367" s="38"/>
      <c r="C367" s="38"/>
      <c r="D367" s="38"/>
      <c r="E367" s="5" t="s">
        <v>425</v>
      </c>
      <c r="F367" s="5" t="s">
        <v>431</v>
      </c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 ht="14.25">
      <c r="A368" s="6" t="s">
        <v>36</v>
      </c>
      <c r="B368" s="7" t="s">
        <v>37</v>
      </c>
      <c r="C368" s="7" t="s">
        <v>38</v>
      </c>
      <c r="D368" s="7" t="s">
        <v>39</v>
      </c>
      <c r="E368" s="7" t="s">
        <v>40</v>
      </c>
      <c r="F368" s="7" t="s">
        <v>41</v>
      </c>
      <c r="G368" s="7" t="s">
        <v>42</v>
      </c>
      <c r="H368" s="7" t="s">
        <v>43</v>
      </c>
      <c r="I368" s="7" t="s">
        <v>44</v>
      </c>
      <c r="J368" s="7" t="s">
        <v>45</v>
      </c>
      <c r="K368" s="7" t="s">
        <v>46</v>
      </c>
      <c r="L368" s="7" t="s">
        <v>47</v>
      </c>
      <c r="M368" s="7" t="s">
        <v>48</v>
      </c>
      <c r="N368" s="7" t="s">
        <v>49</v>
      </c>
      <c r="O368" s="7" t="s">
        <v>50</v>
      </c>
      <c r="P368" s="7" t="s">
        <v>51</v>
      </c>
      <c r="Q368" s="7" t="s">
        <v>52</v>
      </c>
      <c r="R368" s="7" t="s">
        <v>53</v>
      </c>
      <c r="S368" s="7" t="s">
        <v>432</v>
      </c>
    </row>
    <row r="369" spans="1:19" ht="14.25">
      <c r="A369" s="6" t="s">
        <v>170</v>
      </c>
      <c r="B369" s="7" t="s">
        <v>503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</row>
    <row r="370" spans="1:19" ht="14.25">
      <c r="A370" s="6" t="s">
        <v>172</v>
      </c>
      <c r="B370" s="7" t="s">
        <v>504</v>
      </c>
      <c r="C370" s="8">
        <v>329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329</v>
      </c>
      <c r="K370" s="8">
        <v>260</v>
      </c>
      <c r="L370" s="8">
        <v>44</v>
      </c>
      <c r="M370" s="8">
        <v>44</v>
      </c>
      <c r="N370" s="8">
        <v>25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</row>
    <row r="371" spans="1:19" ht="27">
      <c r="A371" s="6" t="s">
        <v>87</v>
      </c>
      <c r="B371" s="7" t="s">
        <v>505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</row>
    <row r="372" s="2" customFormat="1" ht="14.25">
      <c r="A372" s="3"/>
    </row>
  </sheetData>
  <sheetProtection/>
  <mergeCells count="145">
    <mergeCell ref="D365:D367"/>
    <mergeCell ref="E365:F365"/>
    <mergeCell ref="G365:G367"/>
    <mergeCell ref="I365:I367"/>
    <mergeCell ref="K365:K367"/>
    <mergeCell ref="L365:L367"/>
    <mergeCell ref="H366:H367"/>
    <mergeCell ref="J364:J367"/>
    <mergeCell ref="K364:N364"/>
    <mergeCell ref="M366:M367"/>
    <mergeCell ref="O364:O367"/>
    <mergeCell ref="P364:P367"/>
    <mergeCell ref="Q364:Q367"/>
    <mergeCell ref="R364:S364"/>
    <mergeCell ref="N365:N367"/>
    <mergeCell ref="R365:R367"/>
    <mergeCell ref="S365:S367"/>
    <mergeCell ref="N287:N289"/>
    <mergeCell ref="R287:R289"/>
    <mergeCell ref="S287:S289"/>
    <mergeCell ref="H288:H289"/>
    <mergeCell ref="M288:M289"/>
    <mergeCell ref="A363:A367"/>
    <mergeCell ref="B363:B367"/>
    <mergeCell ref="C363:C367"/>
    <mergeCell ref="D363:S363"/>
    <mergeCell ref="D364:I364"/>
    <mergeCell ref="O286:O289"/>
    <mergeCell ref="P286:P289"/>
    <mergeCell ref="Q286:Q289"/>
    <mergeCell ref="R286:S286"/>
    <mergeCell ref="D287:D289"/>
    <mergeCell ref="E287:F287"/>
    <mergeCell ref="G287:G289"/>
    <mergeCell ref="I287:I289"/>
    <mergeCell ref="K287:K289"/>
    <mergeCell ref="L287:L289"/>
    <mergeCell ref="P260:P261"/>
    <mergeCell ref="Q260:Q261"/>
    <mergeCell ref="R260:R261"/>
    <mergeCell ref="A285:A289"/>
    <mergeCell ref="B285:B289"/>
    <mergeCell ref="C285:C289"/>
    <mergeCell ref="D285:S285"/>
    <mergeCell ref="D286:I286"/>
    <mergeCell ref="J286:J289"/>
    <mergeCell ref="K286:N286"/>
    <mergeCell ref="I260:I261"/>
    <mergeCell ref="J260:K260"/>
    <mergeCell ref="L260:L261"/>
    <mergeCell ref="M260:M261"/>
    <mergeCell ref="N260:N261"/>
    <mergeCell ref="O260:O261"/>
    <mergeCell ref="Q191:Q192"/>
    <mergeCell ref="R191:R192"/>
    <mergeCell ref="A259:A261"/>
    <mergeCell ref="B259:B261"/>
    <mergeCell ref="C259:C261"/>
    <mergeCell ref="D259:R259"/>
    <mergeCell ref="D260:D261"/>
    <mergeCell ref="E260:F260"/>
    <mergeCell ref="G260:G261"/>
    <mergeCell ref="H260:H261"/>
    <mergeCell ref="J191:K191"/>
    <mergeCell ref="L191:L192"/>
    <mergeCell ref="M191:M192"/>
    <mergeCell ref="N191:N192"/>
    <mergeCell ref="O191:O192"/>
    <mergeCell ref="P191:P192"/>
    <mergeCell ref="J175:J176"/>
    <mergeCell ref="A190:A192"/>
    <mergeCell ref="B190:B192"/>
    <mergeCell ref="C190:C192"/>
    <mergeCell ref="D190:R190"/>
    <mergeCell ref="D191:D192"/>
    <mergeCell ref="E191:F191"/>
    <mergeCell ref="G191:G192"/>
    <mergeCell ref="H191:H192"/>
    <mergeCell ref="I191:I192"/>
    <mergeCell ref="A175:A176"/>
    <mergeCell ref="B175:B176"/>
    <mergeCell ref="C175:C176"/>
    <mergeCell ref="D175:F175"/>
    <mergeCell ref="G175:G176"/>
    <mergeCell ref="H175:I175"/>
    <mergeCell ref="Q114:Q117"/>
    <mergeCell ref="R114:R117"/>
    <mergeCell ref="D115:D117"/>
    <mergeCell ref="E115:K115"/>
    <mergeCell ref="E116:F116"/>
    <mergeCell ref="G116:G117"/>
    <mergeCell ref="H116:H117"/>
    <mergeCell ref="I116:I117"/>
    <mergeCell ref="J116:J117"/>
    <mergeCell ref="K116:K117"/>
    <mergeCell ref="A113:A117"/>
    <mergeCell ref="B113:B117"/>
    <mergeCell ref="C113:C117"/>
    <mergeCell ref="D113:R113"/>
    <mergeCell ref="D114:K114"/>
    <mergeCell ref="L114:L117"/>
    <mergeCell ref="M114:M117"/>
    <mergeCell ref="N114:N117"/>
    <mergeCell ref="O114:O117"/>
    <mergeCell ref="P114:P117"/>
    <mergeCell ref="Q58:Q61"/>
    <mergeCell ref="R58:R61"/>
    <mergeCell ref="D59:D61"/>
    <mergeCell ref="E59:K59"/>
    <mergeCell ref="E60:F60"/>
    <mergeCell ref="G60:G61"/>
    <mergeCell ref="H60:H61"/>
    <mergeCell ref="I60:I61"/>
    <mergeCell ref="J60:J61"/>
    <mergeCell ref="K60:K61"/>
    <mergeCell ref="A57:A61"/>
    <mergeCell ref="B57:B61"/>
    <mergeCell ref="C57:C61"/>
    <mergeCell ref="D57:R57"/>
    <mergeCell ref="D58:K58"/>
    <mergeCell ref="L58:L61"/>
    <mergeCell ref="M58:M61"/>
    <mergeCell ref="N58:N61"/>
    <mergeCell ref="O58:O61"/>
    <mergeCell ref="P58:P61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6.140625" style="0" customWidth="1"/>
    <col min="6" max="6" width="9.421875" style="0" customWidth="1"/>
    <col min="7" max="7" width="10.7109375" style="0" customWidth="1"/>
  </cols>
  <sheetData>
    <row r="1" spans="1:10" s="4" customFormat="1" ht="15" customHeight="1">
      <c r="A1" s="36" t="s">
        <v>16</v>
      </c>
      <c r="B1" s="36" t="s">
        <v>17</v>
      </c>
      <c r="C1" s="36" t="s">
        <v>18</v>
      </c>
      <c r="D1" s="39" t="s">
        <v>19</v>
      </c>
      <c r="E1" s="40"/>
      <c r="F1" s="40"/>
      <c r="G1" s="40"/>
      <c r="H1" s="40"/>
      <c r="I1" s="40"/>
      <c r="J1" s="41"/>
    </row>
    <row r="2" spans="1:10" s="4" customFormat="1" ht="14.25" customHeight="1">
      <c r="A2" s="37"/>
      <c r="B2" s="37"/>
      <c r="C2" s="37"/>
      <c r="D2" s="39" t="s">
        <v>20</v>
      </c>
      <c r="E2" s="40"/>
      <c r="F2" s="40"/>
      <c r="G2" s="40"/>
      <c r="H2" s="36" t="s">
        <v>21</v>
      </c>
      <c r="I2" s="36" t="s">
        <v>23</v>
      </c>
      <c r="J2" s="36" t="s">
        <v>27</v>
      </c>
    </row>
    <row r="3" spans="1:10" s="4" customFormat="1" ht="14.25">
      <c r="A3" s="37"/>
      <c r="B3" s="37"/>
      <c r="C3" s="37"/>
      <c r="D3" s="36" t="s">
        <v>18</v>
      </c>
      <c r="E3" s="39" t="s">
        <v>28</v>
      </c>
      <c r="F3" s="40"/>
      <c r="G3" s="40"/>
      <c r="H3" s="37"/>
      <c r="I3" s="37"/>
      <c r="J3" s="37"/>
    </row>
    <row r="4" spans="1:10" s="4" customFormat="1" ht="105" customHeight="1">
      <c r="A4" s="37"/>
      <c r="B4" s="37"/>
      <c r="C4" s="37"/>
      <c r="D4" s="37"/>
      <c r="E4" s="13" t="s">
        <v>29</v>
      </c>
      <c r="F4" s="12" t="s">
        <v>506</v>
      </c>
      <c r="G4" s="12" t="s">
        <v>32</v>
      </c>
      <c r="H4" s="37"/>
      <c r="I4" s="37"/>
      <c r="J4" s="37"/>
    </row>
    <row r="5" spans="1:10" ht="14.25">
      <c r="A5" s="14">
        <v>43983</v>
      </c>
      <c r="B5" s="7" t="s">
        <v>59</v>
      </c>
      <c r="C5" s="8">
        <v>883006</v>
      </c>
      <c r="D5" s="8">
        <v>271371</v>
      </c>
      <c r="E5" s="8">
        <v>55953</v>
      </c>
      <c r="F5" s="8">
        <v>116692</v>
      </c>
      <c r="G5" s="8">
        <v>1842</v>
      </c>
      <c r="H5" s="8">
        <v>70897</v>
      </c>
      <c r="I5" s="8">
        <v>71812</v>
      </c>
      <c r="J5" s="8">
        <v>425561</v>
      </c>
    </row>
    <row r="6" spans="1:10" ht="14.25">
      <c r="A6" s="14">
        <v>43952</v>
      </c>
      <c r="B6" s="7" t="s">
        <v>59</v>
      </c>
      <c r="C6" s="8">
        <v>672397</v>
      </c>
      <c r="D6" s="8">
        <v>141935</v>
      </c>
      <c r="E6" s="8">
        <v>13025</v>
      </c>
      <c r="F6" s="8">
        <v>40302</v>
      </c>
      <c r="G6" s="8">
        <v>1110</v>
      </c>
      <c r="H6" s="8">
        <v>69709</v>
      </c>
      <c r="I6" s="8">
        <v>47018</v>
      </c>
      <c r="J6" s="8">
        <v>365836</v>
      </c>
    </row>
    <row r="7" spans="3:10" ht="14.25">
      <c r="C7" s="15">
        <f>C5-C6</f>
        <v>210609</v>
      </c>
      <c r="D7" s="15">
        <f aca="true" t="shared" si="0" ref="D7:J7">D5-D6</f>
        <v>129436</v>
      </c>
      <c r="E7" s="15">
        <f t="shared" si="0"/>
        <v>42928</v>
      </c>
      <c r="F7" s="15">
        <f t="shared" si="0"/>
        <v>76390</v>
      </c>
      <c r="G7" s="15">
        <f t="shared" si="0"/>
        <v>732</v>
      </c>
      <c r="H7" s="15">
        <f t="shared" si="0"/>
        <v>1188</v>
      </c>
      <c r="I7" s="15">
        <f t="shared" si="0"/>
        <v>24794</v>
      </c>
      <c r="J7" s="15">
        <f t="shared" si="0"/>
        <v>59725</v>
      </c>
    </row>
    <row r="9" spans="1:10" ht="14.25">
      <c r="A9" s="16">
        <v>43983</v>
      </c>
      <c r="B9" s="17" t="s">
        <v>62</v>
      </c>
      <c r="C9" s="18">
        <v>698927</v>
      </c>
      <c r="D9" s="18">
        <v>201968</v>
      </c>
      <c r="E9" s="18">
        <v>37048</v>
      </c>
      <c r="F9" s="18">
        <v>95266</v>
      </c>
      <c r="G9" s="18">
        <v>1567</v>
      </c>
      <c r="H9" s="18">
        <v>61920</v>
      </c>
      <c r="I9" s="18">
        <v>57403</v>
      </c>
      <c r="J9" s="18">
        <v>341229</v>
      </c>
    </row>
    <row r="10" spans="1:10" ht="14.25">
      <c r="A10" s="16">
        <v>43952</v>
      </c>
      <c r="B10" s="17" t="s">
        <v>62</v>
      </c>
      <c r="C10" s="18">
        <v>524378</v>
      </c>
      <c r="D10" s="18">
        <v>104764</v>
      </c>
      <c r="E10" s="18">
        <v>7434</v>
      </c>
      <c r="F10" s="18">
        <v>34906</v>
      </c>
      <c r="G10" s="18">
        <v>860</v>
      </c>
      <c r="H10" s="18">
        <v>60815</v>
      </c>
      <c r="I10" s="18">
        <v>33581</v>
      </c>
      <c r="J10" s="18">
        <v>284960</v>
      </c>
    </row>
    <row r="11" spans="3:10" ht="14.25">
      <c r="C11" s="15">
        <f>C9-C10</f>
        <v>174549</v>
      </c>
      <c r="D11" s="15">
        <f aca="true" t="shared" si="1" ref="D11:J11">D9-D10</f>
        <v>97204</v>
      </c>
      <c r="E11" s="15">
        <f t="shared" si="1"/>
        <v>29614</v>
      </c>
      <c r="F11" s="15">
        <f t="shared" si="1"/>
        <v>60360</v>
      </c>
      <c r="G11" s="15">
        <f t="shared" si="1"/>
        <v>707</v>
      </c>
      <c r="H11" s="15">
        <f t="shared" si="1"/>
        <v>1105</v>
      </c>
      <c r="I11" s="15">
        <f t="shared" si="1"/>
        <v>23822</v>
      </c>
      <c r="J11" s="15">
        <f t="shared" si="1"/>
        <v>56269</v>
      </c>
    </row>
  </sheetData>
  <sheetProtection/>
  <mergeCells count="10">
    <mergeCell ref="J2:J4"/>
    <mergeCell ref="D3:D4"/>
    <mergeCell ref="E3:G3"/>
    <mergeCell ref="A1:A4"/>
    <mergeCell ref="B1:B4"/>
    <mergeCell ref="C1:C4"/>
    <mergeCell ref="D1:J1"/>
    <mergeCell ref="D2:G2"/>
    <mergeCell ref="H2:H4"/>
    <mergeCell ref="I2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6">
      <selection activeCell="A13" sqref="A13"/>
    </sheetView>
  </sheetViews>
  <sheetFormatPr defaultColWidth="9.140625" defaultRowHeight="15"/>
  <cols>
    <col min="1" max="1" width="18.28125" style="0" customWidth="1"/>
    <col min="2" max="2" width="7.57421875" style="0" customWidth="1"/>
    <col min="3" max="3" width="8.57421875" style="0" customWidth="1"/>
    <col min="4" max="4" width="7.7109375" style="0" customWidth="1"/>
    <col min="5" max="5" width="7.57421875" style="0" customWidth="1"/>
    <col min="6" max="6" width="8.28125" style="0" customWidth="1"/>
    <col min="7" max="7" width="7.421875" style="0" customWidth="1"/>
    <col min="8" max="9" width="7.8515625" style="0" customWidth="1"/>
    <col min="10" max="10" width="7.140625" style="0" customWidth="1"/>
    <col min="11" max="11" width="6.57421875" style="0" customWidth="1"/>
    <col min="12" max="12" width="7.28125" style="0" customWidth="1"/>
    <col min="13" max="13" width="8.00390625" style="0" customWidth="1"/>
  </cols>
  <sheetData>
    <row r="1" spans="1:256" ht="14.25" customHeight="1">
      <c r="A1" s="47" t="s">
        <v>507</v>
      </c>
      <c r="B1" s="48"/>
      <c r="C1" s="48"/>
      <c r="D1" s="49"/>
      <c r="E1" s="46" t="s">
        <v>279</v>
      </c>
      <c r="F1" s="46"/>
      <c r="G1" s="46"/>
      <c r="H1" s="46"/>
      <c r="I1" s="46" t="s">
        <v>507</v>
      </c>
      <c r="J1" s="46"/>
      <c r="K1" s="46"/>
      <c r="L1" s="46"/>
      <c r="M1" s="46" t="s">
        <v>279</v>
      </c>
      <c r="N1" s="46"/>
      <c r="O1" s="46"/>
      <c r="P1" s="46"/>
      <c r="Q1" s="46" t="s">
        <v>507</v>
      </c>
      <c r="R1" s="46"/>
      <c r="S1" s="46"/>
      <c r="T1" s="46"/>
      <c r="U1" s="46" t="s">
        <v>279</v>
      </c>
      <c r="V1" s="46"/>
      <c r="W1" s="46"/>
      <c r="X1" s="46"/>
      <c r="Y1" s="46" t="s">
        <v>507</v>
      </c>
      <c r="Z1" s="46"/>
      <c r="AA1" s="46"/>
      <c r="AB1" s="46"/>
      <c r="AC1" s="46" t="s">
        <v>279</v>
      </c>
      <c r="AD1" s="46"/>
      <c r="AE1" s="46"/>
      <c r="AF1" s="46"/>
      <c r="AG1" s="46" t="s">
        <v>507</v>
      </c>
      <c r="AH1" s="46"/>
      <c r="AI1" s="46"/>
      <c r="AJ1" s="46"/>
      <c r="AK1" s="46" t="s">
        <v>279</v>
      </c>
      <c r="AL1" s="46"/>
      <c r="AM1" s="46"/>
      <c r="AN1" s="46"/>
      <c r="AO1" s="46" t="s">
        <v>507</v>
      </c>
      <c r="AP1" s="46"/>
      <c r="AQ1" s="46"/>
      <c r="AR1" s="46"/>
      <c r="AS1" s="46" t="s">
        <v>279</v>
      </c>
      <c r="AT1" s="46"/>
      <c r="AU1" s="46"/>
      <c r="AV1" s="46"/>
      <c r="AW1" s="46" t="s">
        <v>507</v>
      </c>
      <c r="AX1" s="46"/>
      <c r="AY1" s="46"/>
      <c r="AZ1" s="46"/>
      <c r="BA1" s="46" t="s">
        <v>279</v>
      </c>
      <c r="BB1" s="46"/>
      <c r="BC1" s="46"/>
      <c r="BD1" s="46"/>
      <c r="BE1" s="46" t="s">
        <v>507</v>
      </c>
      <c r="BF1" s="46"/>
      <c r="BG1" s="46"/>
      <c r="BH1" s="46"/>
      <c r="BI1" s="46" t="s">
        <v>279</v>
      </c>
      <c r="BJ1" s="46"/>
      <c r="BK1" s="46"/>
      <c r="BL1" s="46"/>
      <c r="BM1" s="46" t="s">
        <v>507</v>
      </c>
      <c r="BN1" s="46"/>
      <c r="BO1" s="46"/>
      <c r="BP1" s="46"/>
      <c r="BQ1" s="46" t="s">
        <v>279</v>
      </c>
      <c r="BR1" s="46"/>
      <c r="BS1" s="46"/>
      <c r="BT1" s="46"/>
      <c r="BU1" s="46" t="s">
        <v>507</v>
      </c>
      <c r="BV1" s="46"/>
      <c r="BW1" s="46"/>
      <c r="BX1" s="46"/>
      <c r="BY1" s="46" t="s">
        <v>279</v>
      </c>
      <c r="BZ1" s="46"/>
      <c r="CA1" s="46"/>
      <c r="CB1" s="46"/>
      <c r="CC1" s="46" t="s">
        <v>507</v>
      </c>
      <c r="CD1" s="46"/>
      <c r="CE1" s="46"/>
      <c r="CF1" s="46"/>
      <c r="CG1" s="46" t="s">
        <v>279</v>
      </c>
      <c r="CH1" s="46"/>
      <c r="CI1" s="46"/>
      <c r="CJ1" s="46"/>
      <c r="CK1" s="46" t="s">
        <v>507</v>
      </c>
      <c r="CL1" s="46"/>
      <c r="CM1" s="46"/>
      <c r="CN1" s="46"/>
      <c r="CO1" s="46" t="s">
        <v>279</v>
      </c>
      <c r="CP1" s="46"/>
      <c r="CQ1" s="46"/>
      <c r="CR1" s="46"/>
      <c r="CS1" s="46" t="s">
        <v>507</v>
      </c>
      <c r="CT1" s="46"/>
      <c r="CU1" s="46"/>
      <c r="CV1" s="46"/>
      <c r="CW1" s="46" t="s">
        <v>279</v>
      </c>
      <c r="CX1" s="46"/>
      <c r="CY1" s="46"/>
      <c r="CZ1" s="46"/>
      <c r="DA1" s="46" t="s">
        <v>507</v>
      </c>
      <c r="DB1" s="46"/>
      <c r="DC1" s="46"/>
      <c r="DD1" s="46"/>
      <c r="DE1" s="46" t="s">
        <v>279</v>
      </c>
      <c r="DF1" s="46"/>
      <c r="DG1" s="46"/>
      <c r="DH1" s="46"/>
      <c r="DI1" s="46" t="s">
        <v>507</v>
      </c>
      <c r="DJ1" s="46"/>
      <c r="DK1" s="46"/>
      <c r="DL1" s="46"/>
      <c r="DM1" s="46" t="s">
        <v>279</v>
      </c>
      <c r="DN1" s="46"/>
      <c r="DO1" s="46"/>
      <c r="DP1" s="46"/>
      <c r="DQ1" s="46" t="s">
        <v>507</v>
      </c>
      <c r="DR1" s="46"/>
      <c r="DS1" s="46"/>
      <c r="DT1" s="46"/>
      <c r="DU1" s="46" t="s">
        <v>279</v>
      </c>
      <c r="DV1" s="46"/>
      <c r="DW1" s="46"/>
      <c r="DX1" s="46"/>
      <c r="DY1" s="46" t="s">
        <v>507</v>
      </c>
      <c r="DZ1" s="46"/>
      <c r="EA1" s="46"/>
      <c r="EB1" s="46"/>
      <c r="EC1" s="46" t="s">
        <v>279</v>
      </c>
      <c r="ED1" s="46"/>
      <c r="EE1" s="46"/>
      <c r="EF1" s="46"/>
      <c r="EG1" s="46" t="s">
        <v>507</v>
      </c>
      <c r="EH1" s="46"/>
      <c r="EI1" s="46"/>
      <c r="EJ1" s="46"/>
      <c r="EK1" s="46" t="s">
        <v>279</v>
      </c>
      <c r="EL1" s="46"/>
      <c r="EM1" s="46"/>
      <c r="EN1" s="46"/>
      <c r="EO1" s="46" t="s">
        <v>507</v>
      </c>
      <c r="EP1" s="46"/>
      <c r="EQ1" s="46"/>
      <c r="ER1" s="46"/>
      <c r="ES1" s="46" t="s">
        <v>279</v>
      </c>
      <c r="ET1" s="46"/>
      <c r="EU1" s="46"/>
      <c r="EV1" s="46"/>
      <c r="EW1" s="46" t="s">
        <v>507</v>
      </c>
      <c r="EX1" s="46"/>
      <c r="EY1" s="46"/>
      <c r="EZ1" s="46"/>
      <c r="FA1" s="46" t="s">
        <v>279</v>
      </c>
      <c r="FB1" s="46"/>
      <c r="FC1" s="46"/>
      <c r="FD1" s="46"/>
      <c r="FE1" s="46" t="s">
        <v>507</v>
      </c>
      <c r="FF1" s="46"/>
      <c r="FG1" s="46"/>
      <c r="FH1" s="46"/>
      <c r="FI1" s="46" t="s">
        <v>279</v>
      </c>
      <c r="FJ1" s="46"/>
      <c r="FK1" s="46"/>
      <c r="FL1" s="46"/>
      <c r="FM1" s="46" t="s">
        <v>507</v>
      </c>
      <c r="FN1" s="46"/>
      <c r="FO1" s="46"/>
      <c r="FP1" s="46"/>
      <c r="FQ1" s="46" t="s">
        <v>279</v>
      </c>
      <c r="FR1" s="46"/>
      <c r="FS1" s="46"/>
      <c r="FT1" s="46"/>
      <c r="FU1" s="46" t="s">
        <v>507</v>
      </c>
      <c r="FV1" s="46"/>
      <c r="FW1" s="46"/>
      <c r="FX1" s="46"/>
      <c r="FY1" s="46" t="s">
        <v>279</v>
      </c>
      <c r="FZ1" s="46"/>
      <c r="GA1" s="46"/>
      <c r="GB1" s="46"/>
      <c r="GC1" s="46" t="s">
        <v>507</v>
      </c>
      <c r="GD1" s="46"/>
      <c r="GE1" s="46"/>
      <c r="GF1" s="46"/>
      <c r="GG1" s="46" t="s">
        <v>279</v>
      </c>
      <c r="GH1" s="46"/>
      <c r="GI1" s="46"/>
      <c r="GJ1" s="46"/>
      <c r="GK1" s="46" t="s">
        <v>507</v>
      </c>
      <c r="GL1" s="46"/>
      <c r="GM1" s="46"/>
      <c r="GN1" s="46"/>
      <c r="GO1" s="46" t="s">
        <v>279</v>
      </c>
      <c r="GP1" s="46"/>
      <c r="GQ1" s="46"/>
      <c r="GR1" s="46"/>
      <c r="GS1" s="46" t="s">
        <v>507</v>
      </c>
      <c r="GT1" s="46"/>
      <c r="GU1" s="46"/>
      <c r="GV1" s="46"/>
      <c r="GW1" s="46" t="s">
        <v>279</v>
      </c>
      <c r="GX1" s="46"/>
      <c r="GY1" s="46"/>
      <c r="GZ1" s="46"/>
      <c r="HA1" s="46" t="s">
        <v>507</v>
      </c>
      <c r="HB1" s="46"/>
      <c r="HC1" s="46"/>
      <c r="HD1" s="46"/>
      <c r="HE1" s="46" t="s">
        <v>279</v>
      </c>
      <c r="HF1" s="46"/>
      <c r="HG1" s="46"/>
      <c r="HH1" s="46"/>
      <c r="HI1" s="46" t="s">
        <v>507</v>
      </c>
      <c r="HJ1" s="46"/>
      <c r="HK1" s="46"/>
      <c r="HL1" s="46"/>
      <c r="HM1" s="46" t="s">
        <v>279</v>
      </c>
      <c r="HN1" s="46"/>
      <c r="HO1" s="46"/>
      <c r="HP1" s="46"/>
      <c r="HQ1" s="46" t="s">
        <v>507</v>
      </c>
      <c r="HR1" s="46"/>
      <c r="HS1" s="46"/>
      <c r="HT1" s="46"/>
      <c r="HU1" s="46" t="s">
        <v>279</v>
      </c>
      <c r="HV1" s="46"/>
      <c r="HW1" s="46"/>
      <c r="HX1" s="46"/>
      <c r="HY1" s="46" t="s">
        <v>507</v>
      </c>
      <c r="HZ1" s="46"/>
      <c r="IA1" s="46"/>
      <c r="IB1" s="46"/>
      <c r="IC1" s="46" t="s">
        <v>279</v>
      </c>
      <c r="ID1" s="46"/>
      <c r="IE1" s="46"/>
      <c r="IF1" s="46"/>
      <c r="IG1" s="46" t="s">
        <v>507</v>
      </c>
      <c r="IH1" s="46"/>
      <c r="II1" s="46"/>
      <c r="IJ1" s="46"/>
      <c r="IK1" s="46" t="s">
        <v>279</v>
      </c>
      <c r="IL1" s="46"/>
      <c r="IM1" s="46"/>
      <c r="IN1" s="46"/>
      <c r="IO1" s="46" t="s">
        <v>507</v>
      </c>
      <c r="IP1" s="46"/>
      <c r="IQ1" s="46"/>
      <c r="IR1" s="46"/>
      <c r="IS1" s="46" t="s">
        <v>279</v>
      </c>
      <c r="IT1" s="46"/>
      <c r="IU1" s="46"/>
      <c r="IV1" s="46"/>
    </row>
    <row r="2" spans="1:256" ht="14.25">
      <c r="A2" s="50"/>
      <c r="B2" s="51"/>
      <c r="C2" s="51"/>
      <c r="D2" s="52"/>
      <c r="E2" s="46" t="s">
        <v>508</v>
      </c>
      <c r="F2" s="46"/>
      <c r="G2" s="46"/>
      <c r="H2" s="46"/>
      <c r="I2" s="46"/>
      <c r="J2" s="46"/>
      <c r="K2" s="46"/>
      <c r="L2" s="46"/>
      <c r="M2" s="46" t="s">
        <v>508</v>
      </c>
      <c r="N2" s="46"/>
      <c r="O2" s="46"/>
      <c r="P2" s="46"/>
      <c r="Q2" s="46"/>
      <c r="R2" s="46"/>
      <c r="S2" s="46"/>
      <c r="T2" s="46"/>
      <c r="U2" s="46" t="s">
        <v>508</v>
      </c>
      <c r="V2" s="46"/>
      <c r="W2" s="46"/>
      <c r="X2" s="46"/>
      <c r="Y2" s="46"/>
      <c r="Z2" s="46"/>
      <c r="AA2" s="46"/>
      <c r="AB2" s="46"/>
      <c r="AC2" s="46" t="s">
        <v>508</v>
      </c>
      <c r="AD2" s="46"/>
      <c r="AE2" s="46"/>
      <c r="AF2" s="46"/>
      <c r="AG2" s="46"/>
      <c r="AH2" s="46"/>
      <c r="AI2" s="46"/>
      <c r="AJ2" s="46"/>
      <c r="AK2" s="46" t="s">
        <v>508</v>
      </c>
      <c r="AL2" s="46"/>
      <c r="AM2" s="46"/>
      <c r="AN2" s="46"/>
      <c r="AO2" s="46"/>
      <c r="AP2" s="46"/>
      <c r="AQ2" s="46"/>
      <c r="AR2" s="46"/>
      <c r="AS2" s="46" t="s">
        <v>508</v>
      </c>
      <c r="AT2" s="46"/>
      <c r="AU2" s="46"/>
      <c r="AV2" s="46"/>
      <c r="AW2" s="46"/>
      <c r="AX2" s="46"/>
      <c r="AY2" s="46"/>
      <c r="AZ2" s="46"/>
      <c r="BA2" s="46" t="s">
        <v>508</v>
      </c>
      <c r="BB2" s="46"/>
      <c r="BC2" s="46"/>
      <c r="BD2" s="46"/>
      <c r="BE2" s="46"/>
      <c r="BF2" s="46"/>
      <c r="BG2" s="46"/>
      <c r="BH2" s="46"/>
      <c r="BI2" s="46" t="s">
        <v>508</v>
      </c>
      <c r="BJ2" s="46"/>
      <c r="BK2" s="46"/>
      <c r="BL2" s="46"/>
      <c r="BM2" s="46"/>
      <c r="BN2" s="46"/>
      <c r="BO2" s="46"/>
      <c r="BP2" s="46"/>
      <c r="BQ2" s="46" t="s">
        <v>508</v>
      </c>
      <c r="BR2" s="46"/>
      <c r="BS2" s="46"/>
      <c r="BT2" s="46"/>
      <c r="BU2" s="46"/>
      <c r="BV2" s="46"/>
      <c r="BW2" s="46"/>
      <c r="BX2" s="46"/>
      <c r="BY2" s="46" t="s">
        <v>508</v>
      </c>
      <c r="BZ2" s="46"/>
      <c r="CA2" s="46"/>
      <c r="CB2" s="46"/>
      <c r="CC2" s="46"/>
      <c r="CD2" s="46"/>
      <c r="CE2" s="46"/>
      <c r="CF2" s="46"/>
      <c r="CG2" s="46" t="s">
        <v>508</v>
      </c>
      <c r="CH2" s="46"/>
      <c r="CI2" s="46"/>
      <c r="CJ2" s="46"/>
      <c r="CK2" s="46"/>
      <c r="CL2" s="46"/>
      <c r="CM2" s="46"/>
      <c r="CN2" s="46"/>
      <c r="CO2" s="46" t="s">
        <v>508</v>
      </c>
      <c r="CP2" s="46"/>
      <c r="CQ2" s="46"/>
      <c r="CR2" s="46"/>
      <c r="CS2" s="46"/>
      <c r="CT2" s="46"/>
      <c r="CU2" s="46"/>
      <c r="CV2" s="46"/>
      <c r="CW2" s="46" t="s">
        <v>508</v>
      </c>
      <c r="CX2" s="46"/>
      <c r="CY2" s="46"/>
      <c r="CZ2" s="46"/>
      <c r="DA2" s="46"/>
      <c r="DB2" s="46"/>
      <c r="DC2" s="46"/>
      <c r="DD2" s="46"/>
      <c r="DE2" s="46" t="s">
        <v>508</v>
      </c>
      <c r="DF2" s="46"/>
      <c r="DG2" s="46"/>
      <c r="DH2" s="46"/>
      <c r="DI2" s="46"/>
      <c r="DJ2" s="46"/>
      <c r="DK2" s="46"/>
      <c r="DL2" s="46"/>
      <c r="DM2" s="46" t="s">
        <v>508</v>
      </c>
      <c r="DN2" s="46"/>
      <c r="DO2" s="46"/>
      <c r="DP2" s="46"/>
      <c r="DQ2" s="46"/>
      <c r="DR2" s="46"/>
      <c r="DS2" s="46"/>
      <c r="DT2" s="46"/>
      <c r="DU2" s="46" t="s">
        <v>508</v>
      </c>
      <c r="DV2" s="46"/>
      <c r="DW2" s="46"/>
      <c r="DX2" s="46"/>
      <c r="DY2" s="46"/>
      <c r="DZ2" s="46"/>
      <c r="EA2" s="46"/>
      <c r="EB2" s="46"/>
      <c r="EC2" s="46" t="s">
        <v>508</v>
      </c>
      <c r="ED2" s="46"/>
      <c r="EE2" s="46"/>
      <c r="EF2" s="46"/>
      <c r="EG2" s="46"/>
      <c r="EH2" s="46"/>
      <c r="EI2" s="46"/>
      <c r="EJ2" s="46"/>
      <c r="EK2" s="46" t="s">
        <v>508</v>
      </c>
      <c r="EL2" s="46"/>
      <c r="EM2" s="46"/>
      <c r="EN2" s="46"/>
      <c r="EO2" s="46"/>
      <c r="EP2" s="46"/>
      <c r="EQ2" s="46"/>
      <c r="ER2" s="46"/>
      <c r="ES2" s="46" t="s">
        <v>508</v>
      </c>
      <c r="ET2" s="46"/>
      <c r="EU2" s="46"/>
      <c r="EV2" s="46"/>
      <c r="EW2" s="46"/>
      <c r="EX2" s="46"/>
      <c r="EY2" s="46"/>
      <c r="EZ2" s="46"/>
      <c r="FA2" s="46" t="s">
        <v>508</v>
      </c>
      <c r="FB2" s="46"/>
      <c r="FC2" s="46"/>
      <c r="FD2" s="46"/>
      <c r="FE2" s="46"/>
      <c r="FF2" s="46"/>
      <c r="FG2" s="46"/>
      <c r="FH2" s="46"/>
      <c r="FI2" s="46" t="s">
        <v>508</v>
      </c>
      <c r="FJ2" s="46"/>
      <c r="FK2" s="46"/>
      <c r="FL2" s="46"/>
      <c r="FM2" s="46"/>
      <c r="FN2" s="46"/>
      <c r="FO2" s="46"/>
      <c r="FP2" s="46"/>
      <c r="FQ2" s="46" t="s">
        <v>508</v>
      </c>
      <c r="FR2" s="46"/>
      <c r="FS2" s="46"/>
      <c r="FT2" s="46"/>
      <c r="FU2" s="46"/>
      <c r="FV2" s="46"/>
      <c r="FW2" s="46"/>
      <c r="FX2" s="46"/>
      <c r="FY2" s="46" t="s">
        <v>508</v>
      </c>
      <c r="FZ2" s="46"/>
      <c r="GA2" s="46"/>
      <c r="GB2" s="46"/>
      <c r="GC2" s="46"/>
      <c r="GD2" s="46"/>
      <c r="GE2" s="46"/>
      <c r="GF2" s="46"/>
      <c r="GG2" s="46" t="s">
        <v>508</v>
      </c>
      <c r="GH2" s="46"/>
      <c r="GI2" s="46"/>
      <c r="GJ2" s="46"/>
      <c r="GK2" s="46"/>
      <c r="GL2" s="46"/>
      <c r="GM2" s="46"/>
      <c r="GN2" s="46"/>
      <c r="GO2" s="46" t="s">
        <v>508</v>
      </c>
      <c r="GP2" s="46"/>
      <c r="GQ2" s="46"/>
      <c r="GR2" s="46"/>
      <c r="GS2" s="46"/>
      <c r="GT2" s="46"/>
      <c r="GU2" s="46"/>
      <c r="GV2" s="46"/>
      <c r="GW2" s="46" t="s">
        <v>508</v>
      </c>
      <c r="GX2" s="46"/>
      <c r="GY2" s="46"/>
      <c r="GZ2" s="46"/>
      <c r="HA2" s="46"/>
      <c r="HB2" s="46"/>
      <c r="HC2" s="46"/>
      <c r="HD2" s="46"/>
      <c r="HE2" s="46" t="s">
        <v>508</v>
      </c>
      <c r="HF2" s="46"/>
      <c r="HG2" s="46"/>
      <c r="HH2" s="46"/>
      <c r="HI2" s="46"/>
      <c r="HJ2" s="46"/>
      <c r="HK2" s="46"/>
      <c r="HL2" s="46"/>
      <c r="HM2" s="46" t="s">
        <v>508</v>
      </c>
      <c r="HN2" s="46"/>
      <c r="HO2" s="46"/>
      <c r="HP2" s="46"/>
      <c r="HQ2" s="46"/>
      <c r="HR2" s="46"/>
      <c r="HS2" s="46"/>
      <c r="HT2" s="46"/>
      <c r="HU2" s="46" t="s">
        <v>508</v>
      </c>
      <c r="HV2" s="46"/>
      <c r="HW2" s="46"/>
      <c r="HX2" s="46"/>
      <c r="HY2" s="46"/>
      <c r="HZ2" s="46"/>
      <c r="IA2" s="46"/>
      <c r="IB2" s="46"/>
      <c r="IC2" s="46" t="s">
        <v>508</v>
      </c>
      <c r="ID2" s="46"/>
      <c r="IE2" s="46"/>
      <c r="IF2" s="46"/>
      <c r="IG2" s="46"/>
      <c r="IH2" s="46"/>
      <c r="II2" s="46"/>
      <c r="IJ2" s="46"/>
      <c r="IK2" s="46" t="s">
        <v>508</v>
      </c>
      <c r="IL2" s="46"/>
      <c r="IM2" s="46"/>
      <c r="IN2" s="46"/>
      <c r="IO2" s="46"/>
      <c r="IP2" s="46"/>
      <c r="IQ2" s="46"/>
      <c r="IR2" s="46"/>
      <c r="IS2" s="46" t="s">
        <v>508</v>
      </c>
      <c r="IT2" s="46"/>
      <c r="IU2" s="46"/>
      <c r="IV2" s="46"/>
    </row>
    <row r="3" spans="1:256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ht="14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ht="15" thickBo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9" ht="31.5" customHeight="1">
      <c r="A6" s="45" t="s">
        <v>520</v>
      </c>
      <c r="B6" s="42" t="s">
        <v>514</v>
      </c>
      <c r="C6" s="42"/>
      <c r="D6" s="42"/>
      <c r="E6" s="43"/>
      <c r="F6" s="44" t="s">
        <v>515</v>
      </c>
      <c r="G6" s="42"/>
      <c r="H6" s="42"/>
      <c r="I6" s="43"/>
    </row>
    <row r="7" spans="1:9" ht="20.25">
      <c r="A7" s="45"/>
      <c r="B7" s="27">
        <v>43952</v>
      </c>
      <c r="C7" s="21">
        <v>43983</v>
      </c>
      <c r="D7" s="19" t="s">
        <v>518</v>
      </c>
      <c r="E7" s="29" t="s">
        <v>513</v>
      </c>
      <c r="F7" s="28">
        <v>43952</v>
      </c>
      <c r="G7" s="21">
        <v>43983</v>
      </c>
      <c r="H7" s="19" t="s">
        <v>518</v>
      </c>
      <c r="I7" s="29" t="s">
        <v>513</v>
      </c>
    </row>
    <row r="8" spans="1:10" ht="14.25">
      <c r="A8" s="23" t="s">
        <v>18</v>
      </c>
      <c r="B8" s="30">
        <v>672397</v>
      </c>
      <c r="C8" s="31">
        <v>883006</v>
      </c>
      <c r="D8" s="31">
        <f>C8-B8</f>
        <v>210609</v>
      </c>
      <c r="E8" s="34">
        <f aca="true" t="shared" si="0" ref="E8:E14">C8/B8*100</f>
        <v>131.32212071142496</v>
      </c>
      <c r="F8" s="30">
        <v>524378</v>
      </c>
      <c r="G8" s="31">
        <v>698927</v>
      </c>
      <c r="H8" s="31">
        <f aca="true" t="shared" si="1" ref="H8:H16">G8-F8</f>
        <v>174549</v>
      </c>
      <c r="I8" s="34">
        <f aca="true" t="shared" si="2" ref="I8:I14">G8/F8*100</f>
        <v>133.2868655816987</v>
      </c>
      <c r="J8" s="15"/>
    </row>
    <row r="9" spans="1:9" ht="21.75" customHeight="1">
      <c r="A9" s="24" t="s">
        <v>509</v>
      </c>
      <c r="B9" s="30">
        <v>141935</v>
      </c>
      <c r="C9" s="31">
        <v>271371</v>
      </c>
      <c r="D9" s="31">
        <f aca="true" t="shared" si="3" ref="D9:D16">C9-B9</f>
        <v>129436</v>
      </c>
      <c r="E9" s="34">
        <f t="shared" si="0"/>
        <v>191.19385634269207</v>
      </c>
      <c r="F9" s="30">
        <v>104764</v>
      </c>
      <c r="G9" s="31">
        <v>201968</v>
      </c>
      <c r="H9" s="31">
        <f t="shared" si="1"/>
        <v>97204</v>
      </c>
      <c r="I9" s="34">
        <f t="shared" si="2"/>
        <v>192.7837806880226</v>
      </c>
    </row>
    <row r="10" spans="1:9" ht="14.25">
      <c r="A10" s="25" t="s">
        <v>510</v>
      </c>
      <c r="B10" s="30">
        <v>13025</v>
      </c>
      <c r="C10" s="31">
        <v>55953</v>
      </c>
      <c r="D10" s="31">
        <f>C10-B10</f>
        <v>42928</v>
      </c>
      <c r="E10" s="34">
        <f>C10/B10*100</f>
        <v>429.5815738963531</v>
      </c>
      <c r="F10" s="30">
        <v>7434</v>
      </c>
      <c r="G10" s="31">
        <v>37048</v>
      </c>
      <c r="H10" s="31">
        <f t="shared" si="1"/>
        <v>29614</v>
      </c>
      <c r="I10" s="34">
        <f t="shared" si="2"/>
        <v>498.35889157923054</v>
      </c>
    </row>
    <row r="11" spans="1:9" ht="14.25">
      <c r="A11" s="25" t="s">
        <v>506</v>
      </c>
      <c r="B11" s="30">
        <v>40302</v>
      </c>
      <c r="C11" s="31">
        <v>116692</v>
      </c>
      <c r="D11" s="31">
        <f>C11-B11</f>
        <v>76390</v>
      </c>
      <c r="E11" s="34">
        <f>C11/B11*100</f>
        <v>289.5439432286239</v>
      </c>
      <c r="F11" s="30">
        <v>34906</v>
      </c>
      <c r="G11" s="31">
        <v>95266</v>
      </c>
      <c r="H11" s="31">
        <f>G11-F11</f>
        <v>60360</v>
      </c>
      <c r="I11" s="34">
        <f>G11/F11*100</f>
        <v>272.9215607631926</v>
      </c>
    </row>
    <row r="12" spans="1:9" ht="14.25">
      <c r="A12" s="25" t="s">
        <v>511</v>
      </c>
      <c r="B12" s="30">
        <v>86986</v>
      </c>
      <c r="C12" s="31">
        <v>95149</v>
      </c>
      <c r="D12" s="31">
        <f>C12-B12</f>
        <v>8163</v>
      </c>
      <c r="E12" s="34">
        <f>C12/B12*100</f>
        <v>109.38426873289954</v>
      </c>
      <c r="F12" s="30">
        <v>61391</v>
      </c>
      <c r="G12" s="31">
        <v>66694</v>
      </c>
      <c r="H12" s="31">
        <f t="shared" si="1"/>
        <v>5303</v>
      </c>
      <c r="I12" s="34">
        <f t="shared" si="2"/>
        <v>108.63807398478605</v>
      </c>
    </row>
    <row r="13" spans="1:9" ht="24.75" customHeight="1">
      <c r="A13" s="25" t="s">
        <v>512</v>
      </c>
      <c r="B13" s="30">
        <v>1110</v>
      </c>
      <c r="C13" s="31">
        <v>1842</v>
      </c>
      <c r="D13" s="31">
        <f>C13-B13</f>
        <v>732</v>
      </c>
      <c r="E13" s="34">
        <f>C13/B13*100</f>
        <v>165.94594594594594</v>
      </c>
      <c r="F13" s="30">
        <v>860</v>
      </c>
      <c r="G13" s="31">
        <v>1567</v>
      </c>
      <c r="H13" s="31">
        <f t="shared" si="1"/>
        <v>707</v>
      </c>
      <c r="I13" s="34">
        <f t="shared" si="2"/>
        <v>182.2093023255814</v>
      </c>
    </row>
    <row r="14" spans="1:9" ht="14.25">
      <c r="A14" s="24" t="s">
        <v>517</v>
      </c>
      <c r="B14" s="30">
        <v>69709</v>
      </c>
      <c r="C14" s="31">
        <v>70897</v>
      </c>
      <c r="D14" s="31">
        <f t="shared" si="3"/>
        <v>1188</v>
      </c>
      <c r="E14" s="34">
        <f t="shared" si="0"/>
        <v>101.70422757463169</v>
      </c>
      <c r="F14" s="30">
        <v>60815</v>
      </c>
      <c r="G14" s="31">
        <v>61920</v>
      </c>
      <c r="H14" s="31">
        <f t="shared" si="1"/>
        <v>1105</v>
      </c>
      <c r="I14" s="34">
        <f t="shared" si="2"/>
        <v>101.81698594096851</v>
      </c>
    </row>
    <row r="15" spans="1:9" ht="14.25">
      <c r="A15" s="24" t="s">
        <v>516</v>
      </c>
      <c r="B15" s="30">
        <v>47018</v>
      </c>
      <c r="C15" s="31">
        <v>71812</v>
      </c>
      <c r="D15" s="31">
        <f t="shared" si="3"/>
        <v>24794</v>
      </c>
      <c r="E15" s="34">
        <f>C15/B15*100</f>
        <v>152.73299587392063</v>
      </c>
      <c r="F15" s="30">
        <v>33581</v>
      </c>
      <c r="G15" s="31">
        <v>57403</v>
      </c>
      <c r="H15" s="31">
        <f t="shared" si="1"/>
        <v>23822</v>
      </c>
      <c r="I15" s="34">
        <f>G15/F15*100</f>
        <v>170.93892379619427</v>
      </c>
    </row>
    <row r="16" spans="1:9" s="20" customFormat="1" ht="15" thickBot="1">
      <c r="A16" s="26" t="s">
        <v>519</v>
      </c>
      <c r="B16" s="32">
        <v>365836</v>
      </c>
      <c r="C16" s="33">
        <v>425561</v>
      </c>
      <c r="D16" s="33">
        <f t="shared" si="3"/>
        <v>59725</v>
      </c>
      <c r="E16" s="35">
        <f>C16/B16*100</f>
        <v>116.32562131665556</v>
      </c>
      <c r="F16" s="32">
        <v>284960</v>
      </c>
      <c r="G16" s="33">
        <v>341229</v>
      </c>
      <c r="H16" s="33">
        <f t="shared" si="1"/>
        <v>56269</v>
      </c>
      <c r="I16" s="35">
        <f>G16/F16*100</f>
        <v>119.74628017967434</v>
      </c>
    </row>
  </sheetData>
  <sheetProtection/>
  <mergeCells count="99">
    <mergeCell ref="Y1:AB2"/>
    <mergeCell ref="AC1:AF1"/>
    <mergeCell ref="AG1:AJ2"/>
    <mergeCell ref="AK1:AN1"/>
    <mergeCell ref="A1:D2"/>
    <mergeCell ref="E1:H1"/>
    <mergeCell ref="I1:L2"/>
    <mergeCell ref="M1:P1"/>
    <mergeCell ref="AO1:AR2"/>
    <mergeCell ref="AS1:AV1"/>
    <mergeCell ref="AW1:AZ2"/>
    <mergeCell ref="BA1:BD1"/>
    <mergeCell ref="BE1:BH2"/>
    <mergeCell ref="BI1:BL1"/>
    <mergeCell ref="BA2:BD2"/>
    <mergeCell ref="BI2:BL2"/>
    <mergeCell ref="BM1:BP2"/>
    <mergeCell ref="BQ1:BT1"/>
    <mergeCell ref="BU1:BX2"/>
    <mergeCell ref="BY1:CB1"/>
    <mergeCell ref="CC1:CF2"/>
    <mergeCell ref="CG1:CJ1"/>
    <mergeCell ref="BQ2:BT2"/>
    <mergeCell ref="BY2:CB2"/>
    <mergeCell ref="CG2:CJ2"/>
    <mergeCell ref="EC2:EF2"/>
    <mergeCell ref="CK1:CN2"/>
    <mergeCell ref="CO1:CR1"/>
    <mergeCell ref="CS1:CV2"/>
    <mergeCell ref="CW1:CZ1"/>
    <mergeCell ref="DA1:DD2"/>
    <mergeCell ref="DE1:DH1"/>
    <mergeCell ref="CO2:CR2"/>
    <mergeCell ref="CW2:CZ2"/>
    <mergeCell ref="DE2:DH2"/>
    <mergeCell ref="ES2:EV2"/>
    <mergeCell ref="FA2:FD2"/>
    <mergeCell ref="DI1:DL2"/>
    <mergeCell ref="DM1:DP1"/>
    <mergeCell ref="DQ1:DT2"/>
    <mergeCell ref="DU1:DX1"/>
    <mergeCell ref="DY1:EB2"/>
    <mergeCell ref="EC1:EF1"/>
    <mergeCell ref="DM2:DP2"/>
    <mergeCell ref="DU2:DX2"/>
    <mergeCell ref="FI2:FL2"/>
    <mergeCell ref="FQ2:FT2"/>
    <mergeCell ref="FY2:GB2"/>
    <mergeCell ref="EG1:EJ2"/>
    <mergeCell ref="EK1:EN1"/>
    <mergeCell ref="EO1:ER2"/>
    <mergeCell ref="ES1:EV1"/>
    <mergeCell ref="EW1:EZ2"/>
    <mergeCell ref="FA1:FD1"/>
    <mergeCell ref="EK2:EN2"/>
    <mergeCell ref="GW1:GZ1"/>
    <mergeCell ref="GG2:GJ2"/>
    <mergeCell ref="GO2:GR2"/>
    <mergeCell ref="GW2:GZ2"/>
    <mergeCell ref="FE1:FH2"/>
    <mergeCell ref="FI1:FL1"/>
    <mergeCell ref="FM1:FP2"/>
    <mergeCell ref="FQ1:FT1"/>
    <mergeCell ref="FU1:FX2"/>
    <mergeCell ref="FY1:GB1"/>
    <mergeCell ref="HQ1:HT2"/>
    <mergeCell ref="HU1:HX1"/>
    <mergeCell ref="HE2:HH2"/>
    <mergeCell ref="HM2:HP2"/>
    <mergeCell ref="HU2:HX2"/>
    <mergeCell ref="GC1:GF2"/>
    <mergeCell ref="GG1:GJ1"/>
    <mergeCell ref="GK1:GN2"/>
    <mergeCell ref="GO1:GR1"/>
    <mergeCell ref="GS1:GV2"/>
    <mergeCell ref="IK1:IN1"/>
    <mergeCell ref="IO1:IR2"/>
    <mergeCell ref="IS1:IV1"/>
    <mergeCell ref="IC2:IF2"/>
    <mergeCell ref="IK2:IN2"/>
    <mergeCell ref="IS2:IV2"/>
    <mergeCell ref="AC2:AF2"/>
    <mergeCell ref="AK2:AN2"/>
    <mergeCell ref="AS2:AV2"/>
    <mergeCell ref="HY1:IB2"/>
    <mergeCell ref="IC1:IF1"/>
    <mergeCell ref="IG1:IJ2"/>
    <mergeCell ref="HA1:HD2"/>
    <mergeCell ref="HE1:HH1"/>
    <mergeCell ref="HI1:HL2"/>
    <mergeCell ref="HM1:HP1"/>
    <mergeCell ref="B6:E6"/>
    <mergeCell ref="F6:I6"/>
    <mergeCell ref="A6:A7"/>
    <mergeCell ref="E2:H2"/>
    <mergeCell ref="M2:P2"/>
    <mergeCell ref="U2:X2"/>
    <mergeCell ref="Q1:T2"/>
    <mergeCell ref="U1:X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Семёнова Анастасия Максимовна</dc:creator>
  <cp:keywords/>
  <dc:description/>
  <cp:lastModifiedBy>Семёнова Анастасия Максимовна</cp:lastModifiedBy>
  <dcterms:created xsi:type="dcterms:W3CDTF">2020-06-17T23:52:26Z</dcterms:created>
  <dcterms:modified xsi:type="dcterms:W3CDTF">2020-06-19T05:02:08Z</dcterms:modified>
  <cp:category/>
  <cp:version/>
  <cp:contentType/>
  <cp:contentStatus/>
</cp:coreProperties>
</file>