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9885" activeTab="6"/>
  </bookViews>
  <sheets>
    <sheet name="1" sheetId="1" r:id="rId1"/>
    <sheet name="2" sheetId="2" r:id="rId2"/>
    <sheet name="II.I" sheetId="3" r:id="rId3"/>
    <sheet name="II.II." sheetId="4" r:id="rId4"/>
    <sheet name="3" sheetId="5" r:id="rId5"/>
    <sheet name="4" sheetId="6" r:id="rId6"/>
    <sheet name="5" sheetId="7" r:id="rId7"/>
  </sheets>
  <definedNames>
    <definedName name="_xlnm.Print_Area" localSheetId="0">'1'!$A$1:$R$39</definedName>
    <definedName name="_xlnm.Print_Area" localSheetId="1">'2'!$A$1:$R$78</definedName>
    <definedName name="_xlnm.Print_Area" localSheetId="4">'3'!$A$1:$R$80</definedName>
    <definedName name="_xlnm.Print_Area" localSheetId="6">'5'!$A$1:$S$93</definedName>
    <definedName name="_xlnm.Print_Area" localSheetId="2">'II.I'!$A$1:$K$18</definedName>
  </definedNames>
  <calcPr fullCalcOnLoad="1"/>
</workbook>
</file>

<file path=xl/sharedStrings.xml><?xml version="1.0" encoding="utf-8"?>
<sst xmlns="http://schemas.openxmlformats.org/spreadsheetml/2006/main" count="860" uniqueCount="468">
  <si>
    <t>                                 ОТЧЕТНОСТЬ ФЕДЕРАЛЬНОЙ НАЛОГОВОЙ СЛУЖБЫ</t>
  </si>
  <si>
    <t>                                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</si>
  <si>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                                Ежемесячная</t>
  </si>
  <si>
    <t>.</t>
  </si>
  <si>
    <t>Код строки</t>
  </si>
  <si>
    <t>Всего</t>
  </si>
  <si>
    <t>из графы 1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</si>
  <si>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</si>
  <si>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</si>
  <si>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</si>
  <si>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</si>
  <si>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</si>
  <si>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13: единый социальный налог в федеральный бюджет</t>
  </si>
  <si>
    <t>Платежам в государственные внебюджетные фонды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</si>
  <si>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</si>
  <si>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</si>
  <si>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</si>
  <si>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</si>
  <si>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</si>
  <si>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</si>
  <si>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</si>
  <si>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</si>
  <si>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</si>
  <si>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</si>
  <si>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</si>
  <si>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</si>
  <si>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</si>
  <si>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</si>
  <si>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</si>
  <si>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</si>
  <si>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</si>
  <si>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</si>
  <si>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</si>
  <si>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</si>
  <si>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</si>
  <si>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</si>
  <si>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</si>
  <si>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</si>
  <si>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</si>
  <si>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</si>
  <si>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1010</t>
  </si>
  <si>
    <t>в том числе:</t>
  </si>
  <si>
    <t>НЕДОИМКА</t>
  </si>
  <si>
    <t>1020</t>
  </si>
  <si>
    <t>из неё:</t>
  </si>
  <si>
    <t>1030</t>
  </si>
  <si>
    <t>1040</t>
  </si>
  <si>
    <t>1045</t>
  </si>
  <si>
    <t>ЗАДОЛЖЕННОСТЬ ПЕРЕД БЮДЖЕТОМ ПО ПЕНЯМ И НАЛОГОВЫМ САНКЦИЯМ - ВСЕГО</t>
  </si>
  <si>
    <t>1050</t>
  </si>
  <si>
    <t>XXX</t>
  </si>
  <si>
    <t>ПО ПЕНЯМ</t>
  </si>
  <si>
    <t>1060</t>
  </si>
  <si>
    <t>ПО НАЛОГОВЫМ САНКЦИЯМ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</si>
  <si>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</si>
  <si>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</si>
  <si>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</si>
  <si>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1090</t>
  </si>
  <si>
    <t>1093</t>
  </si>
  <si>
    <t>КОНТРОЛЬНАЯ СУММА</t>
  </si>
  <si>
    <t>1095</t>
  </si>
  <si>
    <t>из графы 5: налог на добавленную стоимость по товарам (работам, услугам), реализуемым на территории РФ</t>
  </si>
  <si>
    <t>из графы 7: налог на добычу полезных ископаемых</t>
  </si>
  <si>
    <t>всего</t>
  </si>
  <si>
    <t>УРЕГУЛИРОВАНО ПО НАЛОГАМ ВСЕГО</t>
  </si>
  <si>
    <t>2010</t>
  </si>
  <si>
    <t>РЕСТРУКТУРИРОВАНО</t>
  </si>
  <si>
    <t>2020</t>
  </si>
  <si>
    <t>ОТСРОЧЕННЫЕ (РАССРОЧЕННЫЕ) ПЛАТЕЖИ - ВСЕГО</t>
  </si>
  <si>
    <t>2030</t>
  </si>
  <si>
    <t>отсрочка</t>
  </si>
  <si>
    <t>2040</t>
  </si>
  <si>
    <t>рассрочка</t>
  </si>
  <si>
    <t>2050</t>
  </si>
  <si>
    <t>инвестиционный налоговый кредит</t>
  </si>
  <si>
    <t>2060</t>
  </si>
  <si>
    <t>ВЗЫСКИВАЕТСЯ СУДЕБНЫМИ ПРИСТАВАМИ, ПО ПОСТАНОВЛЕНИЯМ О ВОЗБУЖДЕНИИ ИСПОЛНИТЕЛЬНОГО ПРОИЗВОДСТВА - ВСЕГО</t>
  </si>
  <si>
    <t>2070</t>
  </si>
  <si>
    <t>в соответствии со ст.47 НК РФ</t>
  </si>
  <si>
    <t>2080</t>
  </si>
  <si>
    <t>в том числе по организациям, не представляющим отчетность</t>
  </si>
  <si>
    <t>2090</t>
  </si>
  <si>
    <t>в соответствии со ст.48 НК РФ</t>
  </si>
  <si>
    <t>2100</t>
  </si>
  <si>
    <t>ПРИОСТАНОВЛЕННЫЕ К ВЗЫСКАНИЮ ПЛАТЕЖИ ПО НАЛОГАМ И СБОРАМ - ВСЕГО</t>
  </si>
  <si>
    <t>2110</t>
  </si>
  <si>
    <t>в связи с вынесением судебного акта о приостановлении решения налогового органа о взыскании задолженности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</si>
  <si>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</si>
  <si>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</si>
  <si>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</si>
  <si>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НЕВОЗМОЖНО К ВЗЫСКАНИЮ НАЛОГОВЫМИ ОРГАНАМИ</t>
  </si>
  <si>
    <t>2120</t>
  </si>
  <si>
    <t>ЗАВИСШИЕ ПЛАТЕЖИ</t>
  </si>
  <si>
    <t>НЕВОЗМОЖНО К ВЗЫСКАНИЮ ПО СУДЕБНЫМ РЕШЕНИЯМ И РЕШЕНИЯМ ВЫШЕСТОЯЩЕГО НАЛОГОВОГО ОРГАНА</t>
  </si>
  <si>
    <t>2150</t>
  </si>
  <si>
    <t>ПО УМЕРШИМ ФИЗИЧЕСКИМ ЛИЦАМ</t>
  </si>
  <si>
    <t>2160</t>
  </si>
  <si>
    <t>ЛИКВИДИРОВАННЫЕ ОРГАНИЗАЦИИ И ИНДИВИДУАЛЬНЫЕ ПРЕДПРИНИМАТЕЛИ</t>
  </si>
  <si>
    <t>2170</t>
  </si>
  <si>
    <t>ЗАДОЛЖЕННОСТЬ ОРГАНИЗАЦИЙ, В ОТНОШЕНИИ КОТОРЫХ ЗАВЕРШЕНО КОНКУРСНОЕ ПРОИЗВОДСТВО</t>
  </si>
  <si>
    <t>2180</t>
  </si>
  <si>
    <t>2205</t>
  </si>
  <si>
    <t>УРЕГУЛИРОВАНО ЗАДОЛЖЕННОСТИ ПО УПЛАТЕ ПЕНЕЙ И НАЛОГОВЫХ САНКЦИЙ ВСЕГО</t>
  </si>
  <si>
    <t>2210</t>
  </si>
  <si>
    <t>2215</t>
  </si>
  <si>
    <t>2217</t>
  </si>
  <si>
    <t>РЕСТРУКТУРИРОВАНО ПО ПЕНЯМ И НАЛОГОВЫМ САНКЦИЯМ</t>
  </si>
  <si>
    <t>2220</t>
  </si>
  <si>
    <t>ОТСРОЧЕННЫЕ (РАССРОЧЕННЫЕ) ПЕНИ И НАЛОГОВЫЕ САНКЦИИ - ВСЕГО</t>
  </si>
  <si>
    <t>2230</t>
  </si>
  <si>
    <t>2240</t>
  </si>
  <si>
    <t>2250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</si>
  <si>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</si>
  <si>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</si>
  <si>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</si>
  <si>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</si>
  <si>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</si>
  <si>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</si>
  <si>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</si>
  <si>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</si>
  <si>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2310</t>
  </si>
  <si>
    <t>2320</t>
  </si>
  <si>
    <t>2330</t>
  </si>
  <si>
    <t>2340</t>
  </si>
  <si>
    <t>2350</t>
  </si>
  <si>
    <t>2375</t>
  </si>
  <si>
    <t>Количество налогоплательщиков</t>
  </si>
  <si>
    <t>проценты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</si>
  <si>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</si>
  <si>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</si>
  <si>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</si>
  <si>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2405</t>
  </si>
  <si>
    <t>Сумма списанной задолженности умерших или объявленных умершими физических лиц (подпункт 3 пункта 1 статьи 59 НК РФ)</t>
  </si>
  <si>
    <t>2410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</si>
  <si>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</si>
  <si>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2415</t>
  </si>
  <si>
    <t>Сумма списанной задолженности по "зависшим" платежам (пункт 4 статьи 59 НК РФ)</t>
  </si>
  <si>
    <t>2420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</si>
  <si>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</si>
  <si>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2425</t>
  </si>
  <si>
    <t>Сумма списанной задолженности по решениям налогового органа (в соответствии с ФЗ-330)</t>
  </si>
  <si>
    <t>2430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</si>
  <si>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</si>
  <si>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2435</t>
  </si>
  <si>
    <t>Сумма неуплаченных процентов за пользование бюджетными средствами</t>
  </si>
  <si>
    <t>2440</t>
  </si>
  <si>
    <t>Задолженность по водному налогу</t>
  </si>
  <si>
    <t>2445</t>
  </si>
  <si>
    <t>2455</t>
  </si>
  <si>
    <t>2465</t>
  </si>
  <si>
    <t>2475</t>
  </si>
  <si>
    <t>2485</t>
  </si>
  <si>
    <t>2495</t>
  </si>
  <si>
    <t>2500</t>
  </si>
  <si>
    <t>2503</t>
  </si>
  <si>
    <t>2505</t>
  </si>
  <si>
    <t>2515</t>
  </si>
  <si>
    <t>2525</t>
  </si>
  <si>
    <t>по физическим лицам</t>
  </si>
  <si>
    <t>2530</t>
  </si>
  <si>
    <t>по юридическим лицам</t>
  </si>
  <si>
    <t>2540</t>
  </si>
  <si>
    <t>2550</t>
  </si>
  <si>
    <t>2555</t>
  </si>
  <si>
    <t>2565</t>
  </si>
  <si>
    <t>2575</t>
  </si>
  <si>
    <t>СПРАВОЧНО:</t>
  </si>
  <si>
    <t>Уплачено процентов за несвоевременный возврат</t>
  </si>
  <si>
    <t>2730</t>
  </si>
  <si>
    <t>Задолженность по отмененным региональным налогам</t>
  </si>
  <si>
    <t>2740</t>
  </si>
  <si>
    <t>Задолженность по отмененным местным налогам</t>
  </si>
  <si>
    <t>2750</t>
  </si>
  <si>
    <t>2760</t>
  </si>
  <si>
    <t>2780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</si>
  <si>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</si>
  <si>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</si>
  <si>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</si>
  <si>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</si>
  <si>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</si>
  <si>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</si>
  <si>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</si>
  <si>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</si>
  <si>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</si>
  <si>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</si>
  <si>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</si>
  <si>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</si>
  <si>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</si>
  <si>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</si>
  <si>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</si>
  <si>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</si>
  <si>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</si>
  <si>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ЗАДОЛЖЕННОСТЬ - ВСЕГО</t>
  </si>
  <si>
    <t>3010</t>
  </si>
  <si>
    <t>3015</t>
  </si>
  <si>
    <t>НЕДОИМКА ОРГАНИЗАЦИЙ, НЕ ПРЕДСТАВЛЯЮЩИХ ОТЧЕТНОСТЬ</t>
  </si>
  <si>
    <t>3020</t>
  </si>
  <si>
    <t>3030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</si>
  <si>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</si>
  <si>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</si>
  <si>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</si>
  <si>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</si>
  <si>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</si>
  <si>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</si>
  <si>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3055</t>
  </si>
  <si>
    <t>3057</t>
  </si>
  <si>
    <t>УРЕГУЛИРОВАННАЯ ЗАДОЛЖЕННОСТЬ ПО НАЛОГАМ ВСЕГО</t>
  </si>
  <si>
    <t>3060</t>
  </si>
  <si>
    <t>РЕСТРУКТУРИРОВАННАЯ ЗАДОЛЖЕННОСТЬ</t>
  </si>
  <si>
    <t>3065</t>
  </si>
  <si>
    <t>ОТСРОЧЕННЫЕ (РАССРОЧЕННЫЕ) ПЛАТЕЖИ</t>
  </si>
  <si>
    <t>3070</t>
  </si>
  <si>
    <t>ЗАДОЛЖЕННОСТЬ, ВЗЫСКИВАЕМАЯ СУДЕБНЫМИ ПРИСТАВАМИ, ПО ПОСТАНОВЛЕНИЯМ О ВОЗБУЖДЕНИИ ИСПОЛНИТЕЛЬНОГО ПРОИЗВОДСТВА - ВСЕГО</t>
  </si>
  <si>
    <t>3075</t>
  </si>
  <si>
    <t>3080</t>
  </si>
  <si>
    <t>3083</t>
  </si>
  <si>
    <t>3084</t>
  </si>
  <si>
    <t>3085</t>
  </si>
  <si>
    <t>ЗАДОЛЖЕННОСТЬ ПО НАЛОГАМ НЕВОЗМОЖНАЯ К ВЗЫСКАНИЮ НАЛОГОВЫМИ ОРГАНАМИ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</si>
  <si>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</si>
  <si>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</si>
  <si>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</si>
  <si>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ЗАДОЛЖЕННОСТЬ ЛИКВИДИРОВАННЫХ ОРГАНИЗАЦИЙ И ИНДИВИДУАЛЬНЫХ ПРЕДПРИНИМАТЕЛЕЙ</t>
  </si>
  <si>
    <t>3105</t>
  </si>
  <si>
    <t>3107</t>
  </si>
  <si>
    <t>3113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</si>
  <si>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</si>
  <si>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</si>
  <si>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</si>
  <si>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</si>
  <si>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РЕСТРУКТУРИРОВАННЫЕ ПЕНИ И НАЛОГОВЫЕ САНКЦИИ</t>
  </si>
  <si>
    <t>3130</t>
  </si>
  <si>
    <t>ОТСРОЧЕННЫЕ (РАССРОЧЕННЫЕ) ПЕНИ И НАЛОГОВЫЕ САНКЦИИ</t>
  </si>
  <si>
    <t>3135</t>
  </si>
  <si>
    <t>3140</t>
  </si>
  <si>
    <t>3145</t>
  </si>
  <si>
    <t>3147</t>
  </si>
  <si>
    <t>3148</t>
  </si>
  <si>
    <t>3150</t>
  </si>
  <si>
    <t>ЗАДОЛЖЕННОСТЬ ПО ПЕНИ И НАЛОГОВЫМ САНКЦИЯМ НЕВОЗМОЖНАЯ К ВЗЫСКАНИЮ НАЛОГОВЫМИ ОРГАНАМИ</t>
  </si>
  <si>
    <t>3155</t>
  </si>
  <si>
    <t>3160</t>
  </si>
  <si>
    <t>3165</t>
  </si>
  <si>
    <t>3170</t>
  </si>
  <si>
    <t>3173</t>
  </si>
  <si>
    <t>3180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</si>
  <si>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</si>
  <si>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</si>
  <si>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Раздел IV.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</si>
  <si>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</si>
  <si>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</si>
  <si>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4010</t>
  </si>
  <si>
    <t>Задолженность по платежам за пользование природными ресурсами</t>
  </si>
  <si>
    <t>4020</t>
  </si>
  <si>
    <t>Задолженность по утилизационному сбору</t>
  </si>
  <si>
    <t>4030</t>
  </si>
  <si>
    <t>Денежные взыскания</t>
  </si>
  <si>
    <t>4040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</si>
  <si>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</si>
  <si>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4050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</si>
  <si>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</si>
  <si>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>4060</t>
  </si>
  <si>
    <t>денежные взыскания за нарушение валютного законодательства РФ</t>
  </si>
  <si>
    <t>4070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</si>
  <si>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</si>
  <si>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4080</t>
  </si>
  <si>
    <t>4200</t>
  </si>
  <si>
    <t>Раздел IV.I. СПРАВОЧНО</t>
  </si>
  <si>
    <t>Чукотский автономный округ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</si>
  <si>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</si>
  <si>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</si>
  <si>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ЗАДОЛЖЕННОСТЬ ПЕРЕД БЮДЖЕТОМ ПО НАЛОГАМ, СБОРАМ, ПЕНЯМ, НАЛОГОВЫМ САНКЦИЯМ ВСЕГО</t>
  </si>
  <si>
    <t>ИЗ СТРОКИ 1020: НЕДОИМКА ОРГАНИЗАЦИЙ И ИНДИВИДУАЛЬНЫХ ПРЕДПРИНИМАТЕЛЕЙ, НЕ ПРЕДСТАВЛЯЮЩИХ ОТЧЕТНОСТЬ</t>
  </si>
  <si>
    <t>ЗАДОЛЖЕННОСТЬ, ДОНАЧИСЛЕННАЯ ПО РЕЗУЛЬТАТАМ КАМЕРАЛЬНЫХ И ВЫЕЗДНЫХ НАЛОГОВЫХ ПРОВЕРОК</t>
  </si>
  <si>
    <t>НЕДОИМКА ОРГАНИЗАЦИЙ, ИНДИВИДУАЛЬНЫХ ПРЕДПРИНИМАТЕЛЕЙ И ГРАЖДАН, НАХОДЯЩИХСЯ В ПРОЦЕДУРАХ БАНКРОСТВА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</si>
  <si>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</si>
  <si>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1094</t>
  </si>
  <si>
    <t>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</si>
  <si>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Утверждена приказом ФНС России</t>
  </si>
  <si>
    <t>2190</t>
  </si>
  <si>
    <t>в том числе не перечисленные ликвидированными банками</t>
  </si>
  <si>
    <t>2195</t>
  </si>
  <si>
    <t>ЗАДОЛЖЕННОСТЬ ПО НАЛОГАМ ОРГАНИЗАЦИЙ, ИНДИВИДУАЛЬНЫХ ПРЕДПРИНИМАТЕЛЕЙ И ГРАЖДАН, НАХОДЯЩИХСЯ В ПРОЦЕДУРАХ БАНКРОТСТВА</t>
  </si>
  <si>
    <t>рассрочка (отсрочка)</t>
  </si>
  <si>
    <t>2206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</si>
  <si>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</si>
  <si>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2207</t>
  </si>
  <si>
    <t>2208</t>
  </si>
  <si>
    <t>Мировое соглашение</t>
  </si>
  <si>
    <t>2209</t>
  </si>
  <si>
    <t>НЕВОЗМОЖНО К ВЗЫСКАНИЮ НАЛОГОВЫМИ ОРГАНАМИ ЗАДОЛЖЕННОСТИ ПО ПЕНИ И ШТРАФАМ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</si>
  <si>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</si>
  <si>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2376</t>
  </si>
  <si>
    <t>2377</t>
  </si>
  <si>
    <t>2378</t>
  </si>
  <si>
    <t>2379</t>
  </si>
  <si>
    <t>2395</t>
  </si>
  <si>
    <t>                                                                                  Ежемесячная</t>
  </si>
  <si>
    <t>По налогу (сбору)</t>
  </si>
  <si>
    <t>по пени</t>
  </si>
  <si>
    <t>по штрафам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</si>
  <si>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</si>
  <si>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</si>
  <si>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</si>
  <si>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</si>
  <si>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ЗАДОЛЖЕННОСТЬ ПЕРЕД БЮДЖЕТОМ ПО ПЕНЯМ И НАЛОГОВЫМ САНКЦИЯМ ВСЕГО (из стр.1050)</t>
  </si>
  <si>
    <t>УРЕГУЛИРОВАНО ПО НАЛОГУ (СБОРУ), ВСЕГО (из стр.2010)</t>
  </si>
  <si>
    <t>УРЕГУЛИРОВАНО ЗАДОЛЖЕННОСТИ ПО УПЛАТЕ ПЕНЕЙ И НАЛОГОВЫХ САНКЦИЙ (из стр.2210)</t>
  </si>
  <si>
    <t>НЕВОЗМОЖНО К ВЗЫСКАНИЮ НАЛОГОВЫМИ ОРГАНАМИ (из стр.2120)</t>
  </si>
  <si>
    <t>НЕВОЗМОЖНО К ВЗЫСКАНИЮ НАЛОГОВЫМИ ОРГАНАМИ ЗАДОЛЖЕННОСТИ ПО ПЕНЯМ И ШТРАФАМ (из стр.2310)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</si>
  <si>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БАНКРОТСТВА ВСЕГО (гр.10+гр.11+гр.12+гр.13)</t>
  </si>
  <si>
    <t>НЕДОИМКА ОРГАНИЗАЦИЙ, ИНДИВИДУАЛЬНЫХ ПРЕДПРИНИМАТЕЛЕЙ И ГРАЖДАН, НАХОДЯЩИХСЯ В ПРОЦЕДУРАХ БАНКРОСТВА (из стр.1045)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</si>
  <si>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</si>
  <si>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</si>
  <si>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</si>
  <si>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СПРАВОЧНО: Сумма неуплаченных процентов за пользование бюджетными средствами (из строки 1094)</t>
  </si>
  <si>
    <t>Сбору за пользование объектами водных биологических ресурсов (исключая внутренние водные объекты)</t>
  </si>
  <si>
    <t>Налог на добычу газа горючего природного из всех видов месторождений углеводородного сырья</t>
  </si>
  <si>
    <t>Налог на добычу газового конденсата из всех видов месторождений углеводородного сырья</t>
  </si>
  <si>
    <t>Налог на доходы физических лиц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</si>
  <si>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</si>
  <si>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</si>
  <si>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</si>
  <si>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</t>
  </si>
  <si>
    <t>Налог на имущество организаций</t>
  </si>
  <si>
    <t>Транспортный налог</t>
  </si>
  <si>
    <t>Земельный налог</t>
  </si>
  <si>
    <t>Налог на добычу нефти</t>
  </si>
  <si>
    <t>Налог на игорный бизнес</t>
  </si>
  <si>
    <t>Торговый сбор, уплачиваемому на территориях городов федерального значения</t>
  </si>
  <si>
    <t>Контрольная сумма</t>
  </si>
  <si>
    <t>ЗАДОЛЖЕННОСТЬ, ДОНАЧИСЛЕННАЯ ПО РЕЗУЛЬТАТАМ ВЫЕЗДНЫХ И КАМЕРАЛЬНЫХ НАЛОГОВЫХ ПРОВЕРОК</t>
  </si>
  <si>
    <t>НЕДОИМКА ОРГАНИЗАЦИЙ, НАХОДЯЩИХСЯ В ПРОЦЕДУРАХ БАНКРОСТВА</t>
  </si>
  <si>
    <t>ЗАДОЛЖЕННОСТЬ ПО ПЕНЯМ И НАЛОГОВЫМ САНКЦИЯМ ОРГАНИЗАЦИЙ НАХОДЯЩИХСЯ В ПРОЦЕДУРАХ БАНКРОТСТВА</t>
  </si>
  <si>
    <t>3108</t>
  </si>
  <si>
    <t>3110</t>
  </si>
  <si>
    <t>3111</t>
  </si>
  <si>
    <t>3112</t>
  </si>
  <si>
    <t>3114</t>
  </si>
  <si>
    <t>3174</t>
  </si>
  <si>
    <t>3175</t>
  </si>
  <si>
    <t>3176</t>
  </si>
  <si>
    <t>3177</t>
  </si>
  <si>
    <t>3178</t>
  </si>
  <si>
    <t>                                                                  ОТЧЕТ</t>
  </si>
  <si>
    <t>    О ЗАДОЛЖЕННОСТИ ПО НАЛОГАМ И СБОРАМ, ПЕНЯМ И НАЛОГОВЫМ САНКЦИЯМ</t>
  </si>
  <si>
    <t>                          В БЮДЖЕТНУЮ СИСТЕМУ РОССИЙСКОЙ ФЕДЕРАЦИИ</t>
  </si>
  <si>
    <t>УРЕГУЛИРОВАННАЯ ЗАДОЛЖЕННОСТЬ ПО НАЛОГАМ ОРГАНИЗАЦИЙ, ИНДИВИДУАЛЬНЫХ ПРЕДПРИНИМАТЕЛЕЙ И ГРАЖДАН, НАХОДЯЩИХСЯ В ПРОЦЕДУРАХ БАНКРОТСТВА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</si>
  <si>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</si>
  <si>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приостановленная к взысканию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</si>
  <si>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</si>
  <si>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ВСЕГО задолженность по страховым взносам</t>
  </si>
  <si>
    <t>Раздел I. Задолженность по налогам, сборам, страховым взносам, пеням и налоговым санкциям</t>
  </si>
  <si>
    <t>                в консолидированный бюджет Российской Федерациии</t>
  </si>
  <si>
    <t>Раздел II. Урегулированная и невозможная к взысканию задолженность по налогам, сборам,</t>
  </si>
  <si>
    <t>                 страховым взносам, пеням и налоговым санкциям</t>
  </si>
  <si>
    <t>                 в консолидированный бюджет Российской Федераци</t>
  </si>
  <si>
    <t>Раздел II.I. СПРАВОЧНО</t>
  </si>
  <si>
    <t>2396</t>
  </si>
  <si>
    <t>Раздел II.II. Справочно к Разделам I,II: 1_Списано задолженности</t>
  </si>
  <si>
    <t>Раздел II.III. Справочно к Разделам I,II: 2_Задолженность по налогам</t>
  </si>
  <si>
    <t>НЕДОИМКА (из стр.1020)</t>
  </si>
  <si>
    <t>Раздел III. Задолженность по акцизам (из раздела I,II)</t>
  </si>
  <si>
    <t>СОВОКУПНАЯ ЗАДОЛЖЕННОСТЬ - ВСЕГО (стр.3010+стр.3033+стр.3057+стр.3060+стр.3090+стр.3110+стр.3115+стр.3155+стр.3173)</t>
  </si>
  <si>
    <t>3005</t>
  </si>
  <si>
    <t>УРЕГУЛИРОВАННАЯ ЗАДОЛЖЕННОСТЬ ОРГАНИЗАЦИЙ НАХОДЯЩИХСЯ В ПРОЦЕДУРАХ БАНКРОТСТВА</t>
  </si>
  <si>
    <t>Раздел V. Задолженность по страховым взносам на обязательное социальное страхование</t>
  </si>
  <si>
    <t>                 в Российской Федерации, а также по пеням и штрафам (из раздела I,II)</t>
  </si>
  <si>
    <t>за периоды до 1 января 2017 года</t>
  </si>
  <si>
    <t>ВСЕГО задолженность по страховым взносам за расчетные периоды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</si>
  <si>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</si>
  <si>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</si>
  <si>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</si>
  <si>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</si>
  <si>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ВСЕГО задолженность по страховым взносам за расчетные периоды до 01 января 2017 года</t>
  </si>
  <si>
    <t>на обязательное пенсионное страхование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</si>
  <si>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</si>
  <si>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страховая часть</t>
  </si>
  <si>
    <t>накопительная часть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</si>
  <si>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</si>
  <si>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СОВОКУПНАЯ ЗАДОЛЖЕННОСТЬ - ВСЕГО (стр.5010+стр.5030+стр.5060+стр.5065+стр.5135+стр.5170+стр.5195+стр.5265+стр.5290)</t>
  </si>
  <si>
    <t>5005</t>
  </si>
  <si>
    <t>5010</t>
  </si>
  <si>
    <t>5015</t>
  </si>
  <si>
    <t>5020</t>
  </si>
  <si>
    <t>5025</t>
  </si>
  <si>
    <t>5030</t>
  </si>
  <si>
    <t>5035</t>
  </si>
  <si>
    <t>5040</t>
  </si>
  <si>
    <t>5045</t>
  </si>
  <si>
    <t>ИЗ СТРОКИ 5035: ЗАДОЛЖЕННОСТЬ ОРГАНИЗАЦИЙ НЕПРЕДСТАВЛЯЮЩИХ ОТЧЕТНОСТЬ</t>
  </si>
  <si>
    <t>5050</t>
  </si>
  <si>
    <t>5055</t>
  </si>
  <si>
    <t>5060</t>
  </si>
  <si>
    <t>5065</t>
  </si>
  <si>
    <t>5075</t>
  </si>
  <si>
    <t>5080</t>
  </si>
  <si>
    <t>5085</t>
  </si>
  <si>
    <t>5090</t>
  </si>
  <si>
    <t>5095</t>
  </si>
  <si>
    <t>5100</t>
  </si>
  <si>
    <t>5105</t>
  </si>
  <si>
    <t>5110</t>
  </si>
  <si>
    <t>5115</t>
  </si>
  <si>
    <t>5120</t>
  </si>
  <si>
    <t>5125</t>
  </si>
  <si>
    <t>5130</t>
  </si>
  <si>
    <t>5135</t>
  </si>
  <si>
    <t>5140</t>
  </si>
  <si>
    <t>5145</t>
  </si>
  <si>
    <t>5150</t>
  </si>
  <si>
    <t>5155</t>
  </si>
  <si>
    <t>5160</t>
  </si>
  <si>
    <t>5165</t>
  </si>
  <si>
    <t>5170</t>
  </si>
  <si>
    <t>5175</t>
  </si>
  <si>
    <t>5180</t>
  </si>
  <si>
    <t>5185</t>
  </si>
  <si>
    <t>5190</t>
  </si>
  <si>
    <t>5195</t>
  </si>
  <si>
    <t>5200</t>
  </si>
  <si>
    <t>5205</t>
  </si>
  <si>
    <t>5210</t>
  </si>
  <si>
    <t>5215</t>
  </si>
  <si>
    <t>5220</t>
  </si>
  <si>
    <t>5225</t>
  </si>
  <si>
    <t>5230</t>
  </si>
  <si>
    <t>5235</t>
  </si>
  <si>
    <t>5240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</si>
  <si>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</si>
  <si>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</si>
  <si>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</si>
  <si>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</si>
  <si>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</si>
  <si>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</si>
  <si>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</si>
  <si>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</si>
  <si>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</si>
  <si>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5290</t>
  </si>
  <si>
    <t>5295</t>
  </si>
  <si>
    <t>5300</t>
  </si>
  <si>
    <t>5305</t>
  </si>
  <si>
    <t>5310</t>
  </si>
  <si>
    <t>5315</t>
  </si>
  <si>
    <t>Раздел V.I. СПРАВОЧНО</t>
  </si>
  <si>
    <t>5320</t>
  </si>
  <si>
    <t>ЗАДОЛЖЕННОСТЬ  ПО НАЛОГАМ ВСЕГО</t>
  </si>
  <si>
    <t>ЗАДОЛЖЕННОСТЬ  ПО НАЛОГАМ Урегулированная</t>
  </si>
  <si>
    <t>ЗАДОЛЖЕННОСТЬ  ПО НАЛОГАМ Невозм к взысканию</t>
  </si>
  <si>
    <t>                                                                                  от 21.12.2017  № ММВ-7-1/1077@</t>
  </si>
  <si>
    <t>ЗАДОЛЖЕННОСТЬ - ВСЕГО (стр.1010+стр.1045+стр.1093)</t>
  </si>
  <si>
    <t>1005</t>
  </si>
  <si>
    <t>из нее:</t>
  </si>
  <si>
    <t>задолженность, невозможная к взысканию в связи с отложением подачи заявления в арбитражный суд о признании должника банкротом</t>
  </si>
  <si>
    <t>1011</t>
  </si>
  <si>
    <t>ЗАДОЛЖЕННОСТЬ - ВСЕГО (стр.2010+стр.2120+стр.2205+стр.2210+стр.2310+стр.2375)</t>
  </si>
  <si>
    <t>2005</t>
  </si>
  <si>
    <t>3011</t>
  </si>
  <si>
    <t>ВСЕГО задолженность (гр.2+гр.8+гр.13+гр.14+гр.15)</t>
  </si>
  <si>
    <t>Задолженность индивидуальных предпринимателей, уплачивающих страховые взносы в фиксированном размере</t>
  </si>
  <si>
    <t>в том числе</t>
  </si>
  <si>
    <t>за расчетные периоды до 01 января 2017 года (из графы 2)</t>
  </si>
  <si>
    <t>за расчетные периоды с 01 января 2017 года (из графы 8)</t>
  </si>
  <si>
    <t>по плательщикам, производящим выплаты и иные вознаграждения физическим лицам</t>
  </si>
  <si>
    <t>17</t>
  </si>
  <si>
    <t>5011</t>
  </si>
  <si>
    <t>                                               по состоянию на 01.07.2018 года</t>
  </si>
  <si>
    <t>тыс.рублей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</si>
</sst>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2"/>
      <color indexed="8"/>
      <name val="Arial Cyr"/>
      <family val="0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2"/>
      <color theme="1"/>
      <name val="Arial Cyr"/>
      <family val="0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3" fillId="0" borderId="0" xfId="0" applyFont="1" applyAlignment="1">
      <alignment/>
    </xf>
    <xf numFmtId="0" fontId="42" fillId="0" borderId="0" xfId="0" applyFont="1" applyAlignment="1">
      <alignment horizontal="left"/>
    </xf>
    <xf numFmtId="0" fontId="3" fillId="0" borderId="0" xfId="0" applyFont="1" applyBorder="1" applyAlignment="1">
      <alignment horizontal="left" wrapText="1" indent="2"/>
    </xf>
    <xf numFmtId="49" fontId="3" fillId="0" borderId="0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righ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3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left" wrapText="1" indent="2"/>
    </xf>
    <xf numFmtId="0" fontId="3" fillId="0" borderId="10" xfId="0" applyFont="1" applyBorder="1" applyAlignment="1">
      <alignment horizontal="left" wrapText="1" indent="4"/>
    </xf>
    <xf numFmtId="49" fontId="3" fillId="0" borderId="10" xfId="0" applyNumberFormat="1" applyFont="1" applyBorder="1" applyAlignment="1">
      <alignment horizontal="center" wrapText="1"/>
    </xf>
    <xf numFmtId="0" fontId="42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left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 indent="2"/>
    </xf>
    <xf numFmtId="0" fontId="3" fillId="0" borderId="10" xfId="0" applyFont="1" applyFill="1" applyBorder="1" applyAlignment="1">
      <alignment horizontal="left" wrapText="1" indent="4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 indent="6"/>
    </xf>
    <xf numFmtId="3" fontId="6" fillId="0" borderId="10" xfId="0" applyNumberFormat="1" applyFont="1" applyFill="1" applyBorder="1" applyAlignment="1">
      <alignment horizontal="right" wrapText="1"/>
    </xf>
    <xf numFmtId="49" fontId="6" fillId="0" borderId="10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view="pageBreakPreview" zoomScale="90" zoomScaleNormal="80" zoomScaleSheetLayoutView="90" zoomScalePageLayoutView="0" workbookViewId="0" topLeftCell="A1">
      <selection activeCell="E18" sqref="E18:F18"/>
    </sheetView>
  </sheetViews>
  <sheetFormatPr defaultColWidth="9.140625" defaultRowHeight="15"/>
  <cols>
    <col min="1" max="1" width="56.421875" style="21" customWidth="1"/>
    <col min="2" max="2" width="7.8515625" style="27" customWidth="1"/>
    <col min="3" max="7" width="10.421875" style="21" customWidth="1"/>
    <col min="8" max="8" width="14.140625" style="21" customWidth="1"/>
    <col min="9" max="17" width="10.421875" style="21" customWidth="1"/>
    <col min="18" max="18" width="11.7109375" style="21" customWidth="1"/>
    <col min="19" max="19" width="12.28125" style="21" customWidth="1"/>
    <col min="20" max="20" width="13.140625" style="21" customWidth="1"/>
    <col min="21" max="22" width="10.421875" style="21" customWidth="1"/>
    <col min="23" max="23" width="13.28125" style="21" customWidth="1"/>
    <col min="24" max="24" width="12.8515625" style="21" customWidth="1"/>
    <col min="25" max="25" width="14.7109375" style="21" customWidth="1"/>
    <col min="26" max="246" width="10.421875" style="21" customWidth="1"/>
    <col min="247" max="16384" width="9.140625" style="21" customWidth="1"/>
  </cols>
  <sheetData>
    <row r="1" ht="14.25">
      <c r="A1" s="26" t="s">
        <v>0</v>
      </c>
    </row>
    <row r="2" spans="1:3" ht="15">
      <c r="A2" s="28" t="s">
        <v>344</v>
      </c>
      <c r="B2" s="29"/>
      <c r="C2" s="30"/>
    </row>
    <row r="3" spans="1:3" ht="15">
      <c r="A3" s="28" t="s">
        <v>345</v>
      </c>
      <c r="B3" s="29"/>
      <c r="C3" s="30"/>
    </row>
    <row r="4" spans="1:3" ht="15">
      <c r="A4" s="28" t="s">
        <v>346</v>
      </c>
      <c r="B4" s="29"/>
      <c r="C4" s="30"/>
    </row>
    <row r="5" spans="1:3" ht="15">
      <c r="A5" s="31" t="s">
        <v>466</v>
      </c>
      <c r="B5" s="29"/>
      <c r="C5" s="30"/>
    </row>
    <row r="6" spans="1:3" ht="15">
      <c r="A6" s="28"/>
      <c r="B6" s="29"/>
      <c r="C6" s="30"/>
    </row>
    <row r="7" spans="1:3" ht="15">
      <c r="A7" s="28" t="s">
        <v>277</v>
      </c>
      <c r="B7" s="29"/>
      <c r="C7" s="30"/>
    </row>
    <row r="8" spans="1:3" ht="15">
      <c r="A8" s="28" t="s">
        <v>278</v>
      </c>
      <c r="B8" s="29"/>
      <c r="C8" s="30"/>
    </row>
    <row r="9" spans="1:3" ht="15">
      <c r="A9" s="28" t="s">
        <v>449</v>
      </c>
      <c r="B9" s="29"/>
      <c r="C9" s="30"/>
    </row>
    <row r="10" ht="14.25">
      <c r="A10" s="26" t="s">
        <v>2</v>
      </c>
    </row>
    <row r="11" ht="14.25">
      <c r="A11" s="26" t="s">
        <v>268</v>
      </c>
    </row>
    <row r="12" spans="1:2" s="24" customFormat="1" ht="14.25">
      <c r="A12" s="32"/>
      <c r="B12" s="27"/>
    </row>
    <row r="13" spans="1:18" s="24" customFormat="1" ht="15">
      <c r="A13" s="33" t="s">
        <v>352</v>
      </c>
      <c r="B13" s="29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s="24" customFormat="1" ht="15">
      <c r="A14" s="33" t="s">
        <v>353</v>
      </c>
      <c r="B14" s="29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 t="s">
        <v>467</v>
      </c>
    </row>
    <row r="15" spans="1:18" ht="14.25" customHeight="1">
      <c r="A15" s="54" t="s">
        <v>3</v>
      </c>
      <c r="B15" s="54" t="s">
        <v>4</v>
      </c>
      <c r="C15" s="54" t="s">
        <v>5</v>
      </c>
      <c r="D15" s="51" t="s">
        <v>6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</row>
    <row r="16" spans="1:18" ht="14.25" customHeight="1">
      <c r="A16" s="55"/>
      <c r="B16" s="55"/>
      <c r="C16" s="55"/>
      <c r="D16" s="51" t="s">
        <v>7</v>
      </c>
      <c r="E16" s="52"/>
      <c r="F16" s="52"/>
      <c r="G16" s="52"/>
      <c r="H16" s="52"/>
      <c r="I16" s="52"/>
      <c r="J16" s="52"/>
      <c r="K16" s="53"/>
      <c r="L16" s="54" t="s">
        <v>8</v>
      </c>
      <c r="M16" s="54" t="s">
        <v>9</v>
      </c>
      <c r="N16" s="54" t="s">
        <v>10</v>
      </c>
      <c r="O16" s="54" t="s">
        <v>11</v>
      </c>
      <c r="P16" s="54" t="s">
        <v>12</v>
      </c>
      <c r="Q16" s="54" t="s">
        <v>13</v>
      </c>
      <c r="R16" s="54" t="s">
        <v>351</v>
      </c>
    </row>
    <row r="17" spans="1:18" ht="14.25">
      <c r="A17" s="55"/>
      <c r="B17" s="55"/>
      <c r="C17" s="55"/>
      <c r="D17" s="54" t="s">
        <v>5</v>
      </c>
      <c r="E17" s="51" t="s">
        <v>14</v>
      </c>
      <c r="F17" s="52"/>
      <c r="G17" s="52"/>
      <c r="H17" s="52"/>
      <c r="I17" s="52"/>
      <c r="J17" s="52"/>
      <c r="K17" s="53"/>
      <c r="L17" s="55"/>
      <c r="M17" s="55"/>
      <c r="N17" s="55"/>
      <c r="O17" s="55"/>
      <c r="P17" s="55"/>
      <c r="Q17" s="55"/>
      <c r="R17" s="55"/>
    </row>
    <row r="18" spans="1:18" ht="31.5" customHeight="1">
      <c r="A18" s="55"/>
      <c r="B18" s="55"/>
      <c r="C18" s="55"/>
      <c r="D18" s="55"/>
      <c r="E18" s="51" t="s">
        <v>15</v>
      </c>
      <c r="F18" s="53"/>
      <c r="G18" s="54" t="s">
        <v>16</v>
      </c>
      <c r="H18" s="54" t="s">
        <v>17</v>
      </c>
      <c r="I18" s="54" t="s">
        <v>18</v>
      </c>
      <c r="J18" s="54" t="s">
        <v>19</v>
      </c>
      <c r="K18" s="54" t="s">
        <v>20</v>
      </c>
      <c r="L18" s="55"/>
      <c r="M18" s="55"/>
      <c r="N18" s="55"/>
      <c r="O18" s="55"/>
      <c r="P18" s="55"/>
      <c r="Q18" s="55"/>
      <c r="R18" s="55"/>
    </row>
    <row r="19" spans="1:18" ht="86.25" customHeight="1">
      <c r="A19" s="56"/>
      <c r="B19" s="56"/>
      <c r="C19" s="56"/>
      <c r="D19" s="56"/>
      <c r="E19" s="23" t="s">
        <v>5</v>
      </c>
      <c r="F19" s="23" t="s">
        <v>21</v>
      </c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</row>
    <row r="20" spans="1:18" s="27" customFormat="1" ht="14.25">
      <c r="A20" s="34" t="s">
        <v>22</v>
      </c>
      <c r="B20" s="25" t="s">
        <v>23</v>
      </c>
      <c r="C20" s="25" t="s">
        <v>24</v>
      </c>
      <c r="D20" s="25" t="s">
        <v>25</v>
      </c>
      <c r="E20" s="25" t="s">
        <v>26</v>
      </c>
      <c r="F20" s="25" t="s">
        <v>27</v>
      </c>
      <c r="G20" s="25" t="s">
        <v>28</v>
      </c>
      <c r="H20" s="25" t="s">
        <v>29</v>
      </c>
      <c r="I20" s="25" t="s">
        <v>30</v>
      </c>
      <c r="J20" s="25" t="s">
        <v>31</v>
      </c>
      <c r="K20" s="25" t="s">
        <v>32</v>
      </c>
      <c r="L20" s="25" t="s">
        <v>33</v>
      </c>
      <c r="M20" s="25" t="s">
        <v>34</v>
      </c>
      <c r="N20" s="25" t="s">
        <v>35</v>
      </c>
      <c r="O20" s="25" t="s">
        <v>36</v>
      </c>
      <c r="P20" s="25" t="s">
        <v>37</v>
      </c>
      <c r="Q20" s="25" t="s">
        <v>38</v>
      </c>
      <c r="R20" s="25" t="s">
        <v>39</v>
      </c>
    </row>
    <row r="21" spans="1:18" ht="14.25">
      <c r="A21" s="35" t="s">
        <v>450</v>
      </c>
      <c r="B21" s="25" t="s">
        <v>451</v>
      </c>
      <c r="C21" s="36">
        <v>68018</v>
      </c>
      <c r="D21" s="36">
        <v>47983</v>
      </c>
      <c r="E21" s="36">
        <v>17985</v>
      </c>
      <c r="F21" s="36">
        <v>1178</v>
      </c>
      <c r="G21" s="36">
        <v>23219</v>
      </c>
      <c r="H21" s="36">
        <v>23219</v>
      </c>
      <c r="I21" s="36">
        <v>25</v>
      </c>
      <c r="J21" s="36">
        <v>20</v>
      </c>
      <c r="K21" s="36">
        <v>6754</v>
      </c>
      <c r="L21" s="36">
        <v>4644</v>
      </c>
      <c r="M21" s="36">
        <v>1123</v>
      </c>
      <c r="N21" s="36">
        <v>6403</v>
      </c>
      <c r="O21" s="36">
        <v>129</v>
      </c>
      <c r="P21" s="36">
        <v>47</v>
      </c>
      <c r="Q21" s="36">
        <v>195</v>
      </c>
      <c r="R21" s="36">
        <v>7541</v>
      </c>
    </row>
    <row r="22" spans="1:18" ht="25.5">
      <c r="A22" s="35" t="s">
        <v>271</v>
      </c>
      <c r="B22" s="25" t="s">
        <v>40</v>
      </c>
      <c r="C22" s="36">
        <v>67742</v>
      </c>
      <c r="D22" s="36">
        <v>47923</v>
      </c>
      <c r="E22" s="36">
        <v>17985</v>
      </c>
      <c r="F22" s="36">
        <v>1178</v>
      </c>
      <c r="G22" s="36">
        <v>23214</v>
      </c>
      <c r="H22" s="36">
        <v>23214</v>
      </c>
      <c r="I22" s="36">
        <v>25</v>
      </c>
      <c r="J22" s="36">
        <v>20</v>
      </c>
      <c r="K22" s="36">
        <v>6699</v>
      </c>
      <c r="L22" s="36">
        <v>4642</v>
      </c>
      <c r="M22" s="36">
        <v>1119</v>
      </c>
      <c r="N22" s="36">
        <v>6321</v>
      </c>
      <c r="O22" s="36">
        <v>129</v>
      </c>
      <c r="P22" s="36">
        <v>47</v>
      </c>
      <c r="Q22" s="36">
        <v>195</v>
      </c>
      <c r="R22" s="36">
        <v>7413</v>
      </c>
    </row>
    <row r="23" spans="1:18" ht="14.25">
      <c r="A23" s="35" t="s">
        <v>452</v>
      </c>
      <c r="B23" s="25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</row>
    <row r="24" spans="1:18" ht="38.25">
      <c r="A24" s="38" t="s">
        <v>453</v>
      </c>
      <c r="B24" s="25" t="s">
        <v>454</v>
      </c>
      <c r="C24" s="36">
        <v>23663</v>
      </c>
      <c r="D24" s="36">
        <v>22185</v>
      </c>
      <c r="E24" s="36">
        <v>7147</v>
      </c>
      <c r="F24" s="36">
        <v>536</v>
      </c>
      <c r="G24" s="36">
        <v>13395</v>
      </c>
      <c r="H24" s="36">
        <v>13395</v>
      </c>
      <c r="I24" s="36">
        <v>0</v>
      </c>
      <c r="J24" s="36">
        <v>0</v>
      </c>
      <c r="K24" s="36">
        <v>1643</v>
      </c>
      <c r="L24" s="36">
        <v>39</v>
      </c>
      <c r="M24" s="36">
        <v>0</v>
      </c>
      <c r="N24" s="36">
        <v>1097</v>
      </c>
      <c r="O24" s="36">
        <v>0</v>
      </c>
      <c r="P24" s="36">
        <v>0</v>
      </c>
      <c r="Q24" s="36">
        <v>0</v>
      </c>
      <c r="R24" s="36">
        <v>342</v>
      </c>
    </row>
    <row r="25" spans="1:18" ht="14.25">
      <c r="A25" s="38" t="s">
        <v>42</v>
      </c>
      <c r="B25" s="25" t="s">
        <v>43</v>
      </c>
      <c r="C25" s="36">
        <v>44123</v>
      </c>
      <c r="D25" s="36">
        <v>29849</v>
      </c>
      <c r="E25" s="36">
        <v>9806</v>
      </c>
      <c r="F25" s="36">
        <v>391</v>
      </c>
      <c r="G25" s="36">
        <v>16886</v>
      </c>
      <c r="H25" s="36">
        <v>16886</v>
      </c>
      <c r="I25" s="36">
        <v>0</v>
      </c>
      <c r="J25" s="36">
        <v>0</v>
      </c>
      <c r="K25" s="36">
        <v>3157</v>
      </c>
      <c r="L25" s="36">
        <v>3739</v>
      </c>
      <c r="M25" s="36">
        <v>908</v>
      </c>
      <c r="N25" s="36">
        <v>4611</v>
      </c>
      <c r="O25" s="36">
        <v>4</v>
      </c>
      <c r="P25" s="36">
        <v>0</v>
      </c>
      <c r="Q25" s="36">
        <v>4</v>
      </c>
      <c r="R25" s="36">
        <v>5008</v>
      </c>
    </row>
    <row r="26" spans="1:18" ht="38.25">
      <c r="A26" s="38" t="s">
        <v>272</v>
      </c>
      <c r="B26" s="25" t="s">
        <v>45</v>
      </c>
      <c r="C26" s="36">
        <v>16251</v>
      </c>
      <c r="D26" s="36">
        <v>14330</v>
      </c>
      <c r="E26" s="36">
        <v>3417</v>
      </c>
      <c r="F26" s="36">
        <v>333</v>
      </c>
      <c r="G26" s="36">
        <v>10314</v>
      </c>
      <c r="H26" s="36">
        <v>10314</v>
      </c>
      <c r="I26" s="36">
        <v>0</v>
      </c>
      <c r="J26" s="36">
        <v>0</v>
      </c>
      <c r="K26" s="36">
        <v>599</v>
      </c>
      <c r="L26" s="36">
        <v>12</v>
      </c>
      <c r="M26" s="36">
        <v>0</v>
      </c>
      <c r="N26" s="36">
        <v>1143</v>
      </c>
      <c r="O26" s="36">
        <v>0</v>
      </c>
      <c r="P26" s="36">
        <v>0</v>
      </c>
      <c r="Q26" s="36">
        <v>0</v>
      </c>
      <c r="R26" s="36">
        <v>766</v>
      </c>
    </row>
    <row r="27" spans="1:18" ht="14.25">
      <c r="A27" s="38" t="s">
        <v>166</v>
      </c>
      <c r="B27" s="25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</row>
    <row r="28" spans="1:18" ht="38.25">
      <c r="A28" s="39" t="s">
        <v>273</v>
      </c>
      <c r="B28" s="25" t="s">
        <v>46</v>
      </c>
      <c r="C28" s="36">
        <v>35829</v>
      </c>
      <c r="D28" s="36">
        <v>33644</v>
      </c>
      <c r="E28" s="36">
        <v>19008</v>
      </c>
      <c r="F28" s="36">
        <v>437</v>
      </c>
      <c r="G28" s="36">
        <v>13507</v>
      </c>
      <c r="H28" s="36">
        <v>13507</v>
      </c>
      <c r="I28" s="36">
        <v>0</v>
      </c>
      <c r="J28" s="36">
        <v>0</v>
      </c>
      <c r="K28" s="36">
        <v>1129</v>
      </c>
      <c r="L28" s="36">
        <v>0</v>
      </c>
      <c r="M28" s="36">
        <v>2</v>
      </c>
      <c r="N28" s="36">
        <v>407</v>
      </c>
      <c r="O28" s="36">
        <v>0</v>
      </c>
      <c r="P28" s="36">
        <v>0</v>
      </c>
      <c r="Q28" s="36">
        <v>0</v>
      </c>
      <c r="R28" s="36">
        <v>1776</v>
      </c>
    </row>
    <row r="29" spans="1:18" ht="38.25">
      <c r="A29" s="39" t="s">
        <v>274</v>
      </c>
      <c r="B29" s="25" t="s">
        <v>47</v>
      </c>
      <c r="C29" s="36">
        <v>201</v>
      </c>
      <c r="D29" s="36">
        <v>58</v>
      </c>
      <c r="E29" s="36">
        <v>0</v>
      </c>
      <c r="F29" s="36">
        <v>0</v>
      </c>
      <c r="G29" s="36">
        <v>5</v>
      </c>
      <c r="H29" s="36">
        <v>5</v>
      </c>
      <c r="I29" s="36">
        <v>0</v>
      </c>
      <c r="J29" s="36">
        <v>0</v>
      </c>
      <c r="K29" s="36">
        <v>53</v>
      </c>
      <c r="L29" s="36">
        <v>0</v>
      </c>
      <c r="M29" s="36">
        <v>0</v>
      </c>
      <c r="N29" s="36">
        <v>28</v>
      </c>
      <c r="O29" s="36">
        <v>0</v>
      </c>
      <c r="P29" s="36">
        <v>0</v>
      </c>
      <c r="Q29" s="36">
        <v>0</v>
      </c>
      <c r="R29" s="36">
        <v>115</v>
      </c>
    </row>
    <row r="30" spans="1:18" ht="25.5">
      <c r="A30" s="38" t="s">
        <v>48</v>
      </c>
      <c r="B30" s="25" t="s">
        <v>49</v>
      </c>
      <c r="C30" s="36">
        <v>23619</v>
      </c>
      <c r="D30" s="36">
        <v>18074</v>
      </c>
      <c r="E30" s="36">
        <v>8179</v>
      </c>
      <c r="F30" s="36">
        <v>787</v>
      </c>
      <c r="G30" s="36">
        <v>6328</v>
      </c>
      <c r="H30" s="36">
        <v>6328</v>
      </c>
      <c r="I30" s="36">
        <v>25</v>
      </c>
      <c r="J30" s="36">
        <v>20</v>
      </c>
      <c r="K30" s="36">
        <v>3542</v>
      </c>
      <c r="L30" s="36">
        <v>903</v>
      </c>
      <c r="M30" s="36">
        <v>211</v>
      </c>
      <c r="N30" s="36">
        <v>1710</v>
      </c>
      <c r="O30" s="36">
        <v>125</v>
      </c>
      <c r="P30" s="36">
        <v>47</v>
      </c>
      <c r="Q30" s="36">
        <v>191</v>
      </c>
      <c r="R30" s="36">
        <v>2405</v>
      </c>
    </row>
    <row r="31" spans="1:18" ht="14.25">
      <c r="A31" s="38" t="s">
        <v>41</v>
      </c>
      <c r="B31" s="25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</row>
    <row r="32" spans="1:18" ht="14.25">
      <c r="A32" s="39" t="s">
        <v>51</v>
      </c>
      <c r="B32" s="25" t="s">
        <v>52</v>
      </c>
      <c r="C32" s="36">
        <v>20169</v>
      </c>
      <c r="D32" s="36">
        <v>15090</v>
      </c>
      <c r="E32" s="36">
        <v>5954</v>
      </c>
      <c r="F32" s="36">
        <v>566</v>
      </c>
      <c r="G32" s="36">
        <v>5884</v>
      </c>
      <c r="H32" s="36">
        <v>5884</v>
      </c>
      <c r="I32" s="36">
        <v>25</v>
      </c>
      <c r="J32" s="36">
        <v>20</v>
      </c>
      <c r="K32" s="36">
        <v>3227</v>
      </c>
      <c r="L32" s="36">
        <v>894</v>
      </c>
      <c r="M32" s="36">
        <v>207</v>
      </c>
      <c r="N32" s="36">
        <v>1515</v>
      </c>
      <c r="O32" s="36">
        <v>125</v>
      </c>
      <c r="P32" s="36">
        <v>47</v>
      </c>
      <c r="Q32" s="36">
        <v>191</v>
      </c>
      <c r="R32" s="36">
        <v>2147</v>
      </c>
    </row>
    <row r="33" spans="1:18" ht="14.25">
      <c r="A33" s="39" t="s">
        <v>53</v>
      </c>
      <c r="B33" s="25" t="s">
        <v>54</v>
      </c>
      <c r="C33" s="36">
        <v>3450</v>
      </c>
      <c r="D33" s="36">
        <v>2984</v>
      </c>
      <c r="E33" s="36">
        <v>2225</v>
      </c>
      <c r="F33" s="36">
        <v>221</v>
      </c>
      <c r="G33" s="36">
        <v>444</v>
      </c>
      <c r="H33" s="36">
        <v>444</v>
      </c>
      <c r="I33" s="36">
        <v>0</v>
      </c>
      <c r="J33" s="36">
        <v>0</v>
      </c>
      <c r="K33" s="36">
        <v>315</v>
      </c>
      <c r="L33" s="36">
        <v>9</v>
      </c>
      <c r="M33" s="36">
        <v>4</v>
      </c>
      <c r="N33" s="36">
        <v>195</v>
      </c>
      <c r="O33" s="36">
        <v>0</v>
      </c>
      <c r="P33" s="36">
        <v>0</v>
      </c>
      <c r="Q33" s="36">
        <v>0</v>
      </c>
      <c r="R33" s="36">
        <v>258</v>
      </c>
    </row>
    <row r="34" spans="1:18" ht="51">
      <c r="A34" s="38" t="s">
        <v>55</v>
      </c>
      <c r="B34" s="25" t="s">
        <v>56</v>
      </c>
      <c r="C34" s="36">
        <v>4812</v>
      </c>
      <c r="D34" s="36">
        <v>4026</v>
      </c>
      <c r="E34" s="36">
        <v>2216</v>
      </c>
      <c r="F34" s="36">
        <v>202</v>
      </c>
      <c r="G34" s="36">
        <v>1517</v>
      </c>
      <c r="H34" s="36">
        <v>1517</v>
      </c>
      <c r="I34" s="36">
        <v>0</v>
      </c>
      <c r="J34" s="36">
        <v>0</v>
      </c>
      <c r="K34" s="36">
        <v>293</v>
      </c>
      <c r="L34" s="36">
        <v>16</v>
      </c>
      <c r="M34" s="36">
        <v>0</v>
      </c>
      <c r="N34" s="36">
        <v>528</v>
      </c>
      <c r="O34" s="36">
        <v>13</v>
      </c>
      <c r="P34" s="36">
        <v>9</v>
      </c>
      <c r="Q34" s="36">
        <v>0</v>
      </c>
      <c r="R34" s="36">
        <v>229</v>
      </c>
    </row>
    <row r="35" spans="1:18" ht="14.25">
      <c r="A35" s="38" t="s">
        <v>166</v>
      </c>
      <c r="B35" s="25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</row>
    <row r="36" spans="1:18" ht="38.25">
      <c r="A36" s="39" t="s">
        <v>273</v>
      </c>
      <c r="B36" s="25" t="s">
        <v>57</v>
      </c>
      <c r="C36" s="36">
        <v>35340</v>
      </c>
      <c r="D36" s="36">
        <v>28906</v>
      </c>
      <c r="E36" s="36">
        <v>12615</v>
      </c>
      <c r="F36" s="36">
        <v>1201</v>
      </c>
      <c r="G36" s="36">
        <v>12225</v>
      </c>
      <c r="H36" s="36">
        <v>12225</v>
      </c>
      <c r="I36" s="36">
        <v>32</v>
      </c>
      <c r="J36" s="36">
        <v>27</v>
      </c>
      <c r="K36" s="36">
        <v>4034</v>
      </c>
      <c r="L36" s="36">
        <v>253</v>
      </c>
      <c r="M36" s="36">
        <v>37</v>
      </c>
      <c r="N36" s="36">
        <v>2255</v>
      </c>
      <c r="O36" s="36">
        <v>118</v>
      </c>
      <c r="P36" s="36">
        <v>44</v>
      </c>
      <c r="Q36" s="36">
        <v>410</v>
      </c>
      <c r="R36" s="36">
        <v>3361</v>
      </c>
    </row>
    <row r="37" spans="1:18" ht="51">
      <c r="A37" s="39" t="s">
        <v>275</v>
      </c>
      <c r="B37" s="25" t="s">
        <v>58</v>
      </c>
      <c r="C37" s="36">
        <v>75</v>
      </c>
      <c r="D37" s="36">
        <v>2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2</v>
      </c>
      <c r="L37" s="36">
        <v>2</v>
      </c>
      <c r="M37" s="36">
        <v>4</v>
      </c>
      <c r="N37" s="36">
        <v>54</v>
      </c>
      <c r="O37" s="36">
        <v>0</v>
      </c>
      <c r="P37" s="36">
        <v>0</v>
      </c>
      <c r="Q37" s="36">
        <v>0</v>
      </c>
      <c r="R37" s="36">
        <v>13</v>
      </c>
    </row>
    <row r="38" spans="1:18" ht="25.5">
      <c r="A38" s="35" t="s">
        <v>144</v>
      </c>
      <c r="B38" s="25" t="s">
        <v>276</v>
      </c>
      <c r="C38" s="36">
        <v>31</v>
      </c>
      <c r="D38" s="36">
        <v>13</v>
      </c>
      <c r="E38" s="36">
        <v>0</v>
      </c>
      <c r="F38" s="36">
        <v>0</v>
      </c>
      <c r="G38" s="36">
        <v>13</v>
      </c>
      <c r="H38" s="36">
        <v>13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11</v>
      </c>
      <c r="P38" s="36">
        <v>7</v>
      </c>
      <c r="Q38" s="36">
        <v>7</v>
      </c>
      <c r="R38" s="36">
        <v>0</v>
      </c>
    </row>
    <row r="39" spans="1:18" ht="14.25">
      <c r="A39" s="35" t="s">
        <v>59</v>
      </c>
      <c r="B39" s="25" t="s">
        <v>60</v>
      </c>
      <c r="C39" s="36">
        <v>343323</v>
      </c>
      <c r="D39" s="36">
        <v>265067</v>
      </c>
      <c r="E39" s="36">
        <v>106537</v>
      </c>
      <c r="F39" s="36">
        <v>7030</v>
      </c>
      <c r="G39" s="36">
        <v>126951</v>
      </c>
      <c r="H39" s="36">
        <v>126951</v>
      </c>
      <c r="I39" s="36">
        <v>132</v>
      </c>
      <c r="J39" s="36">
        <v>107</v>
      </c>
      <c r="K39" s="36">
        <v>31447</v>
      </c>
      <c r="L39" s="36">
        <v>15153</v>
      </c>
      <c r="M39" s="36">
        <v>3615</v>
      </c>
      <c r="N39" s="36">
        <v>26267</v>
      </c>
      <c r="O39" s="36">
        <v>654</v>
      </c>
      <c r="P39" s="36">
        <v>248</v>
      </c>
      <c r="Q39" s="36">
        <v>1193</v>
      </c>
      <c r="R39" s="36">
        <v>31374</v>
      </c>
    </row>
    <row r="41" spans="1:18" ht="14.25" hidden="1">
      <c r="A41" s="40" t="s">
        <v>446</v>
      </c>
      <c r="B41" s="25"/>
      <c r="C41" s="36">
        <f>C25+2!C17+2!C32+2!C41</f>
        <v>175055</v>
      </c>
      <c r="D41" s="36">
        <f>D25+2!D17+2!D32+2!D41</f>
        <v>148851</v>
      </c>
      <c r="E41" s="36">
        <f>E25+2!E17+2!E32+2!E41</f>
        <v>74877</v>
      </c>
      <c r="F41" s="36">
        <f>F25+2!F17+2!F32+2!F41</f>
        <v>1223</v>
      </c>
      <c r="G41" s="36">
        <f>G25+2!G17+2!G32+2!G41</f>
        <v>69242</v>
      </c>
      <c r="H41" s="36">
        <f>H25+2!H17+2!H32+2!H41</f>
        <v>69242</v>
      </c>
      <c r="I41" s="36">
        <f>I25+2!I17+2!I32+2!I41</f>
        <v>2</v>
      </c>
      <c r="J41" s="36">
        <f>J25+2!J17+2!J32+2!J41</f>
        <v>0</v>
      </c>
      <c r="K41" s="36">
        <f>K25+2!K17+2!K32+2!K41</f>
        <v>4730</v>
      </c>
      <c r="L41" s="36">
        <f>L25+2!L17+2!L32+2!L41</f>
        <v>4469</v>
      </c>
      <c r="M41" s="36">
        <f>M25+2!M17+2!M32+2!M41</f>
        <v>917</v>
      </c>
      <c r="N41" s="36">
        <f>N25+2!N17+2!N32+2!N41</f>
        <v>7471</v>
      </c>
      <c r="O41" s="36">
        <f>O25+2!O17+2!O32+2!O41</f>
        <v>836</v>
      </c>
      <c r="P41" s="36">
        <f>P25+2!P17+2!P32+2!P41</f>
        <v>531</v>
      </c>
      <c r="Q41" s="36">
        <f>Q25+2!Q17+2!Q32+2!Q41</f>
        <v>1218</v>
      </c>
      <c r="R41" s="36">
        <f>R25+2!R17+2!R32+2!R41</f>
        <v>11293</v>
      </c>
    </row>
    <row r="42" spans="1:18" ht="14.25" hidden="1">
      <c r="A42" s="40" t="s">
        <v>447</v>
      </c>
      <c r="B42" s="25"/>
      <c r="C42" s="36">
        <f>2!C17+2!C41</f>
        <v>130717</v>
      </c>
      <c r="D42" s="36">
        <f>2!D17+2!D41</f>
        <v>119002</v>
      </c>
      <c r="E42" s="36">
        <f>2!E17+2!E41</f>
        <v>65071</v>
      </c>
      <c r="F42" s="36">
        <f>2!F17+2!F41</f>
        <v>832</v>
      </c>
      <c r="G42" s="36">
        <f>2!G17+2!G41</f>
        <v>52356</v>
      </c>
      <c r="H42" s="36">
        <f>2!H17+2!H41</f>
        <v>52356</v>
      </c>
      <c r="I42" s="36">
        <f>2!I17+2!I41</f>
        <v>2</v>
      </c>
      <c r="J42" s="36">
        <f>2!J17+2!J41</f>
        <v>0</v>
      </c>
      <c r="K42" s="36">
        <f>2!K17+2!K41</f>
        <v>1573</v>
      </c>
      <c r="L42" s="36">
        <f>2!L17+2!L41</f>
        <v>680</v>
      </c>
      <c r="M42" s="36">
        <f>2!M17+2!M41</f>
        <v>4</v>
      </c>
      <c r="N42" s="36">
        <f>2!N17+2!N41</f>
        <v>2860</v>
      </c>
      <c r="O42" s="36">
        <f>2!O17+2!O41</f>
        <v>832</v>
      </c>
      <c r="P42" s="36">
        <f>2!P17+2!P41</f>
        <v>531</v>
      </c>
      <c r="Q42" s="36">
        <f>2!Q17+2!Q41</f>
        <v>1214</v>
      </c>
      <c r="R42" s="36">
        <f>2!R17+2!R41</f>
        <v>6125</v>
      </c>
    </row>
    <row r="43" spans="1:18" ht="14.25" hidden="1">
      <c r="A43" s="40" t="s">
        <v>448</v>
      </c>
      <c r="B43" s="25"/>
      <c r="C43" s="36">
        <f>2!C32</f>
        <v>215</v>
      </c>
      <c r="D43" s="36">
        <f>2!D32</f>
        <v>0</v>
      </c>
      <c r="E43" s="36">
        <f>2!E32</f>
        <v>0</v>
      </c>
      <c r="F43" s="36">
        <f>2!F32</f>
        <v>0</v>
      </c>
      <c r="G43" s="36">
        <f>2!G32</f>
        <v>0</v>
      </c>
      <c r="H43" s="36">
        <f>2!H32</f>
        <v>0</v>
      </c>
      <c r="I43" s="36">
        <f>2!I32</f>
        <v>0</v>
      </c>
      <c r="J43" s="36">
        <f>2!J32</f>
        <v>0</v>
      </c>
      <c r="K43" s="36">
        <f>2!K32</f>
        <v>0</v>
      </c>
      <c r="L43" s="36">
        <f>2!L32</f>
        <v>50</v>
      </c>
      <c r="M43" s="36">
        <f>2!M32</f>
        <v>5</v>
      </c>
      <c r="N43" s="36">
        <f>2!N32</f>
        <v>0</v>
      </c>
      <c r="O43" s="36">
        <f>2!O32</f>
        <v>0</v>
      </c>
      <c r="P43" s="36">
        <f>2!P32</f>
        <v>0</v>
      </c>
      <c r="Q43" s="36">
        <f>2!Q32</f>
        <v>0</v>
      </c>
      <c r="R43" s="36">
        <f>2!R32</f>
        <v>160</v>
      </c>
    </row>
    <row r="44" ht="14.25" hidden="1"/>
    <row r="45" ht="14.25" hidden="1"/>
  </sheetData>
  <sheetProtection/>
  <mergeCells count="20">
    <mergeCell ref="A15:A19"/>
    <mergeCell ref="B15:B19"/>
    <mergeCell ref="C15:C19"/>
    <mergeCell ref="D16:K16"/>
    <mergeCell ref="N16:N19"/>
    <mergeCell ref="D17:D19"/>
    <mergeCell ref="E17:K17"/>
    <mergeCell ref="E18:F18"/>
    <mergeCell ref="G18:G19"/>
    <mergeCell ref="H18:H19"/>
    <mergeCell ref="D15:R15"/>
    <mergeCell ref="L16:L19"/>
    <mergeCell ref="M16:M19"/>
    <mergeCell ref="K18:K19"/>
    <mergeCell ref="R16:R19"/>
    <mergeCell ref="I18:I19"/>
    <mergeCell ref="J18:J19"/>
    <mergeCell ref="Q16:Q19"/>
    <mergeCell ref="O16:O19"/>
    <mergeCell ref="P16:P19"/>
  </mergeCells>
  <printOptions/>
  <pageMargins left="0.15748031496062992" right="0.15748031496062992" top="0.7874015748031497" bottom="0.1968503937007874" header="0.5118110236220472" footer="0.5118110236220472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121.421875" style="21" customWidth="1"/>
    <col min="2" max="2" width="7.140625" style="27" customWidth="1"/>
    <col min="3" max="5" width="10.421875" style="21" customWidth="1"/>
    <col min="6" max="6" width="11.421875" style="21" customWidth="1"/>
    <col min="7" max="7" width="10.421875" style="21" customWidth="1"/>
    <col min="8" max="8" width="16.140625" style="21" customWidth="1"/>
    <col min="9" max="9" width="12.57421875" style="21" customWidth="1"/>
    <col min="10" max="10" width="10.421875" style="21" customWidth="1"/>
    <col min="11" max="11" width="11.140625" style="21" customWidth="1"/>
    <col min="12" max="13" width="10.421875" style="21" customWidth="1"/>
    <col min="14" max="14" width="12.00390625" style="21" customWidth="1"/>
    <col min="15" max="15" width="10.421875" style="21" customWidth="1"/>
    <col min="16" max="16" width="14.7109375" style="21" customWidth="1"/>
    <col min="17" max="17" width="10.421875" style="21" customWidth="1"/>
    <col min="18" max="18" width="12.421875" style="21" customWidth="1"/>
    <col min="19" max="19" width="14.8515625" style="21" customWidth="1"/>
    <col min="20" max="20" width="14.421875" style="21" customWidth="1"/>
    <col min="21" max="21" width="11.7109375" style="21" customWidth="1"/>
    <col min="22" max="22" width="12.140625" style="21" customWidth="1"/>
    <col min="23" max="23" width="14.140625" style="21" customWidth="1"/>
    <col min="24" max="24" width="12.7109375" style="21" customWidth="1"/>
    <col min="25" max="25" width="16.421875" style="21" customWidth="1"/>
    <col min="26" max="246" width="10.421875" style="21" customWidth="1"/>
    <col min="247" max="16384" width="9.140625" style="21" customWidth="1"/>
  </cols>
  <sheetData>
    <row r="1" ht="14.25">
      <c r="A1" s="31" t="s">
        <v>466</v>
      </c>
    </row>
    <row r="2" ht="14.25">
      <c r="A2" s="26"/>
    </row>
    <row r="3" ht="14.25">
      <c r="A3" s="26" t="s">
        <v>1</v>
      </c>
    </row>
    <row r="4" ht="14.25">
      <c r="A4" s="26" t="s">
        <v>2</v>
      </c>
    </row>
    <row r="5" ht="14.25">
      <c r="A5" s="26" t="s">
        <v>268</v>
      </c>
    </row>
    <row r="6" ht="14.25">
      <c r="A6" s="26"/>
    </row>
    <row r="7" spans="1:2" s="24" customFormat="1" ht="14.25">
      <c r="A7" s="33" t="s">
        <v>354</v>
      </c>
      <c r="B7" s="27"/>
    </row>
    <row r="8" spans="1:2" s="24" customFormat="1" ht="14.25">
      <c r="A8" s="33" t="s">
        <v>355</v>
      </c>
      <c r="B8" s="27"/>
    </row>
    <row r="9" spans="1:2" s="24" customFormat="1" ht="14.25">
      <c r="A9" s="33" t="s">
        <v>356</v>
      </c>
      <c r="B9" s="27"/>
    </row>
    <row r="10" spans="1:18" ht="14.25">
      <c r="A10" s="54" t="s">
        <v>3</v>
      </c>
      <c r="B10" s="54" t="s">
        <v>4</v>
      </c>
      <c r="C10" s="54" t="s">
        <v>5</v>
      </c>
      <c r="D10" s="51" t="s">
        <v>6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3"/>
    </row>
    <row r="11" spans="1:18" ht="14.25">
      <c r="A11" s="55"/>
      <c r="B11" s="55"/>
      <c r="C11" s="55"/>
      <c r="D11" s="51" t="s">
        <v>7</v>
      </c>
      <c r="E11" s="52"/>
      <c r="F11" s="52"/>
      <c r="G11" s="52"/>
      <c r="H11" s="52"/>
      <c r="I11" s="52"/>
      <c r="J11" s="52"/>
      <c r="K11" s="53"/>
      <c r="L11" s="54" t="s">
        <v>8</v>
      </c>
      <c r="M11" s="54" t="s">
        <v>9</v>
      </c>
      <c r="N11" s="54" t="s">
        <v>10</v>
      </c>
      <c r="O11" s="54" t="s">
        <v>11</v>
      </c>
      <c r="P11" s="54" t="s">
        <v>12</v>
      </c>
      <c r="Q11" s="54" t="s">
        <v>13</v>
      </c>
      <c r="R11" s="54" t="s">
        <v>351</v>
      </c>
    </row>
    <row r="12" spans="1:18" ht="14.25">
      <c r="A12" s="55"/>
      <c r="B12" s="55"/>
      <c r="C12" s="55"/>
      <c r="D12" s="54" t="s">
        <v>5</v>
      </c>
      <c r="E12" s="51" t="s">
        <v>14</v>
      </c>
      <c r="F12" s="52"/>
      <c r="G12" s="52"/>
      <c r="H12" s="52"/>
      <c r="I12" s="52"/>
      <c r="J12" s="52"/>
      <c r="K12" s="53"/>
      <c r="L12" s="55"/>
      <c r="M12" s="55"/>
      <c r="N12" s="55"/>
      <c r="O12" s="55"/>
      <c r="P12" s="55"/>
      <c r="Q12" s="55"/>
      <c r="R12" s="55"/>
    </row>
    <row r="13" spans="1:18" ht="29.25" customHeight="1">
      <c r="A13" s="55"/>
      <c r="B13" s="55"/>
      <c r="C13" s="55"/>
      <c r="D13" s="55"/>
      <c r="E13" s="51" t="s">
        <v>15</v>
      </c>
      <c r="F13" s="53"/>
      <c r="G13" s="54" t="s">
        <v>16</v>
      </c>
      <c r="H13" s="54" t="s">
        <v>61</v>
      </c>
      <c r="I13" s="54" t="s">
        <v>18</v>
      </c>
      <c r="J13" s="54" t="s">
        <v>62</v>
      </c>
      <c r="K13" s="54" t="s">
        <v>20</v>
      </c>
      <c r="L13" s="55"/>
      <c r="M13" s="55"/>
      <c r="N13" s="55"/>
      <c r="O13" s="55"/>
      <c r="P13" s="55"/>
      <c r="Q13" s="55"/>
      <c r="R13" s="55"/>
    </row>
    <row r="14" spans="1:18" ht="51.75" customHeight="1">
      <c r="A14" s="56"/>
      <c r="B14" s="56"/>
      <c r="C14" s="56"/>
      <c r="D14" s="56"/>
      <c r="E14" s="23" t="s">
        <v>63</v>
      </c>
      <c r="F14" s="23" t="s">
        <v>21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</row>
    <row r="15" spans="1:18" s="27" customFormat="1" ht="14.25">
      <c r="A15" s="34" t="s">
        <v>22</v>
      </c>
      <c r="B15" s="25" t="s">
        <v>23</v>
      </c>
      <c r="C15" s="25" t="s">
        <v>24</v>
      </c>
      <c r="D15" s="25" t="s">
        <v>25</v>
      </c>
      <c r="E15" s="25" t="s">
        <v>26</v>
      </c>
      <c r="F15" s="25" t="s">
        <v>27</v>
      </c>
      <c r="G15" s="25" t="s">
        <v>28</v>
      </c>
      <c r="H15" s="25" t="s">
        <v>29</v>
      </c>
      <c r="I15" s="25" t="s">
        <v>30</v>
      </c>
      <c r="J15" s="25" t="s">
        <v>31</v>
      </c>
      <c r="K15" s="25" t="s">
        <v>32</v>
      </c>
      <c r="L15" s="25" t="s">
        <v>33</v>
      </c>
      <c r="M15" s="25" t="s">
        <v>34</v>
      </c>
      <c r="N15" s="25" t="s">
        <v>35</v>
      </c>
      <c r="O15" s="25" t="s">
        <v>36</v>
      </c>
      <c r="P15" s="25" t="s">
        <v>37</v>
      </c>
      <c r="Q15" s="25" t="s">
        <v>38</v>
      </c>
      <c r="R15" s="25" t="s">
        <v>39</v>
      </c>
    </row>
    <row r="16" spans="1:18" s="27" customFormat="1" ht="14.25">
      <c r="A16" s="35" t="s">
        <v>455</v>
      </c>
      <c r="B16" s="37" t="s">
        <v>456</v>
      </c>
      <c r="C16" s="36">
        <v>189149</v>
      </c>
      <c r="D16" s="36">
        <v>173506</v>
      </c>
      <c r="E16" s="36">
        <v>88962</v>
      </c>
      <c r="F16" s="36">
        <v>3282</v>
      </c>
      <c r="G16" s="36">
        <v>82472</v>
      </c>
      <c r="H16" s="36">
        <v>82472</v>
      </c>
      <c r="I16" s="36">
        <v>8</v>
      </c>
      <c r="J16" s="36">
        <v>5</v>
      </c>
      <c r="K16" s="36">
        <v>2064</v>
      </c>
      <c r="L16" s="36">
        <v>874</v>
      </c>
      <c r="M16" s="36">
        <v>50</v>
      </c>
      <c r="N16" s="36">
        <v>3493</v>
      </c>
      <c r="O16" s="36">
        <v>2098</v>
      </c>
      <c r="P16" s="36">
        <v>1418</v>
      </c>
      <c r="Q16" s="36">
        <v>2050</v>
      </c>
      <c r="R16" s="36">
        <v>7078</v>
      </c>
    </row>
    <row r="17" spans="1:18" ht="14.25">
      <c r="A17" s="35" t="s">
        <v>64</v>
      </c>
      <c r="B17" s="37" t="s">
        <v>65</v>
      </c>
      <c r="C17" s="36">
        <v>70876</v>
      </c>
      <c r="D17" s="36">
        <v>61913</v>
      </c>
      <c r="E17" s="36">
        <v>17468</v>
      </c>
      <c r="F17" s="36">
        <v>676</v>
      </c>
      <c r="G17" s="36">
        <v>42963</v>
      </c>
      <c r="H17" s="36">
        <v>42963</v>
      </c>
      <c r="I17" s="36">
        <v>2</v>
      </c>
      <c r="J17" s="36">
        <v>0</v>
      </c>
      <c r="K17" s="36">
        <v>1480</v>
      </c>
      <c r="L17" s="36">
        <v>370</v>
      </c>
      <c r="M17" s="36">
        <v>4</v>
      </c>
      <c r="N17" s="36">
        <v>1314</v>
      </c>
      <c r="O17" s="36">
        <v>832</v>
      </c>
      <c r="P17" s="36">
        <v>531</v>
      </c>
      <c r="Q17" s="36">
        <v>1214</v>
      </c>
      <c r="R17" s="36">
        <v>5229</v>
      </c>
    </row>
    <row r="18" spans="1:18" ht="14.25">
      <c r="A18" s="35" t="s">
        <v>41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</row>
    <row r="19" spans="1:18" ht="14.25">
      <c r="A19" s="38" t="s">
        <v>66</v>
      </c>
      <c r="B19" s="37" t="s">
        <v>67</v>
      </c>
      <c r="C19" s="36">
        <v>3038</v>
      </c>
      <c r="D19" s="36">
        <v>981</v>
      </c>
      <c r="E19" s="36">
        <v>187</v>
      </c>
      <c r="F19" s="36">
        <v>2</v>
      </c>
      <c r="G19" s="36">
        <v>772</v>
      </c>
      <c r="H19" s="36">
        <v>772</v>
      </c>
      <c r="I19" s="36">
        <v>2</v>
      </c>
      <c r="J19" s="36">
        <v>0</v>
      </c>
      <c r="K19" s="36">
        <v>20</v>
      </c>
      <c r="L19" s="36">
        <v>7</v>
      </c>
      <c r="M19" s="36">
        <v>4</v>
      </c>
      <c r="N19" s="36">
        <v>0</v>
      </c>
      <c r="O19" s="36">
        <v>832</v>
      </c>
      <c r="P19" s="36">
        <v>531</v>
      </c>
      <c r="Q19" s="36">
        <v>1214</v>
      </c>
      <c r="R19" s="36">
        <v>0</v>
      </c>
    </row>
    <row r="20" spans="1:18" ht="14.25">
      <c r="A20" s="38" t="s">
        <v>68</v>
      </c>
      <c r="B20" s="37" t="s">
        <v>69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</row>
    <row r="21" spans="1:18" ht="14.25">
      <c r="A21" s="38" t="s">
        <v>41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</row>
    <row r="22" spans="1:18" ht="14.25">
      <c r="A22" s="39" t="s">
        <v>70</v>
      </c>
      <c r="B22" s="37" t="s">
        <v>71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</row>
    <row r="23" spans="1:18" ht="14.25">
      <c r="A23" s="39" t="s">
        <v>72</v>
      </c>
      <c r="B23" s="37" t="s">
        <v>73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</row>
    <row r="24" spans="1:18" ht="14.25">
      <c r="A24" s="39" t="s">
        <v>74</v>
      </c>
      <c r="B24" s="37" t="s">
        <v>75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</row>
    <row r="25" spans="1:18" ht="25.5">
      <c r="A25" s="38" t="s">
        <v>76</v>
      </c>
      <c r="B25" s="37" t="s">
        <v>77</v>
      </c>
      <c r="C25" s="36">
        <v>34699</v>
      </c>
      <c r="D25" s="36">
        <v>27793</v>
      </c>
      <c r="E25" s="36">
        <v>11187</v>
      </c>
      <c r="F25" s="36">
        <v>65</v>
      </c>
      <c r="G25" s="36">
        <v>15146</v>
      </c>
      <c r="H25" s="36">
        <v>15146</v>
      </c>
      <c r="I25" s="36">
        <v>0</v>
      </c>
      <c r="J25" s="36">
        <v>0</v>
      </c>
      <c r="K25" s="36">
        <v>1460</v>
      </c>
      <c r="L25" s="36">
        <v>363</v>
      </c>
      <c r="M25" s="36">
        <v>0</v>
      </c>
      <c r="N25" s="36">
        <v>1314</v>
      </c>
      <c r="O25" s="36">
        <v>0</v>
      </c>
      <c r="P25" s="36">
        <v>0</v>
      </c>
      <c r="Q25" s="36">
        <v>0</v>
      </c>
      <c r="R25" s="36">
        <v>5229</v>
      </c>
    </row>
    <row r="26" spans="1:18" ht="14.25">
      <c r="A26" s="39" t="s">
        <v>78</v>
      </c>
      <c r="B26" s="37" t="s">
        <v>79</v>
      </c>
      <c r="C26" s="36">
        <v>34516</v>
      </c>
      <c r="D26" s="36">
        <v>27782</v>
      </c>
      <c r="E26" s="36">
        <v>11187</v>
      </c>
      <c r="F26" s="36">
        <v>65</v>
      </c>
      <c r="G26" s="36">
        <v>15146</v>
      </c>
      <c r="H26" s="36">
        <v>15146</v>
      </c>
      <c r="I26" s="36">
        <v>0</v>
      </c>
      <c r="J26" s="36">
        <v>0</v>
      </c>
      <c r="K26" s="36">
        <v>1449</v>
      </c>
      <c r="L26" s="36">
        <v>363</v>
      </c>
      <c r="M26" s="36">
        <v>0</v>
      </c>
      <c r="N26" s="36">
        <v>1314</v>
      </c>
      <c r="O26" s="36">
        <v>0</v>
      </c>
      <c r="P26" s="36">
        <v>0</v>
      </c>
      <c r="Q26" s="36">
        <v>0</v>
      </c>
      <c r="R26" s="36">
        <v>5057</v>
      </c>
    </row>
    <row r="27" spans="1:18" ht="14.25">
      <c r="A27" s="41" t="s">
        <v>80</v>
      </c>
      <c r="B27" s="37" t="s">
        <v>81</v>
      </c>
      <c r="C27" s="36">
        <v>3505</v>
      </c>
      <c r="D27" s="36">
        <v>2211</v>
      </c>
      <c r="E27" s="36">
        <v>106</v>
      </c>
      <c r="F27" s="36">
        <v>0</v>
      </c>
      <c r="G27" s="36">
        <v>885</v>
      </c>
      <c r="H27" s="36">
        <v>885</v>
      </c>
      <c r="I27" s="36">
        <v>0</v>
      </c>
      <c r="J27" s="36">
        <v>0</v>
      </c>
      <c r="K27" s="36">
        <v>1220</v>
      </c>
      <c r="L27" s="36">
        <v>6</v>
      </c>
      <c r="M27" s="36">
        <v>0</v>
      </c>
      <c r="N27" s="36">
        <v>387</v>
      </c>
      <c r="O27" s="36">
        <v>0</v>
      </c>
      <c r="P27" s="36">
        <v>0</v>
      </c>
      <c r="Q27" s="36">
        <v>0</v>
      </c>
      <c r="R27" s="36">
        <v>901</v>
      </c>
    </row>
    <row r="28" spans="1:18" ht="14.25">
      <c r="A28" s="39" t="s">
        <v>82</v>
      </c>
      <c r="B28" s="37" t="s">
        <v>83</v>
      </c>
      <c r="C28" s="36">
        <v>183</v>
      </c>
      <c r="D28" s="36">
        <v>11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11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172</v>
      </c>
    </row>
    <row r="29" spans="1:18" ht="14.25">
      <c r="A29" s="38" t="s">
        <v>84</v>
      </c>
      <c r="B29" s="37" t="s">
        <v>85</v>
      </c>
      <c r="C29" s="36">
        <v>33139</v>
      </c>
      <c r="D29" s="36">
        <v>33139</v>
      </c>
      <c r="E29" s="36">
        <v>6094</v>
      </c>
      <c r="F29" s="36">
        <v>609</v>
      </c>
      <c r="G29" s="36">
        <v>27045</v>
      </c>
      <c r="H29" s="36">
        <v>27045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</row>
    <row r="30" spans="1:18" ht="14.25">
      <c r="A30" s="39" t="s">
        <v>86</v>
      </c>
      <c r="B30" s="37" t="s">
        <v>87</v>
      </c>
      <c r="C30" s="36">
        <v>33139</v>
      </c>
      <c r="D30" s="36">
        <v>33139</v>
      </c>
      <c r="E30" s="36">
        <v>6094</v>
      </c>
      <c r="F30" s="36">
        <v>609</v>
      </c>
      <c r="G30" s="36">
        <v>27045</v>
      </c>
      <c r="H30" s="36">
        <v>27045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</row>
    <row r="31" spans="1:18" ht="14.25">
      <c r="A31" s="39" t="s">
        <v>88</v>
      </c>
      <c r="B31" s="37" t="s">
        <v>89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</row>
    <row r="32" spans="1:18" ht="14.25">
      <c r="A32" s="35" t="s">
        <v>90</v>
      </c>
      <c r="B32" s="37" t="s">
        <v>91</v>
      </c>
      <c r="C32" s="36">
        <v>215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50</v>
      </c>
      <c r="M32" s="36">
        <v>5</v>
      </c>
      <c r="N32" s="36">
        <v>0</v>
      </c>
      <c r="O32" s="36">
        <v>0</v>
      </c>
      <c r="P32" s="36">
        <v>0</v>
      </c>
      <c r="Q32" s="36">
        <v>0</v>
      </c>
      <c r="R32" s="36">
        <v>160</v>
      </c>
    </row>
    <row r="33" spans="1:18" ht="14.25">
      <c r="A33" s="35" t="s">
        <v>41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</row>
    <row r="34" spans="1:18" ht="14.25">
      <c r="A34" s="38" t="s">
        <v>93</v>
      </c>
      <c r="B34" s="37" t="s">
        <v>94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</row>
    <row r="35" spans="1:18" ht="14.25">
      <c r="A35" s="38" t="s">
        <v>95</v>
      </c>
      <c r="B35" s="37" t="s">
        <v>96</v>
      </c>
      <c r="C35" s="36">
        <v>55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50</v>
      </c>
      <c r="M35" s="36">
        <v>5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</row>
    <row r="36" spans="1:18" ht="14.25">
      <c r="A36" s="38" t="s">
        <v>97</v>
      </c>
      <c r="B36" s="37" t="s">
        <v>98</v>
      </c>
      <c r="C36" s="36">
        <v>160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160</v>
      </c>
    </row>
    <row r="37" spans="1:18" ht="14.25">
      <c r="A37" s="38" t="s">
        <v>99</v>
      </c>
      <c r="B37" s="37" t="s">
        <v>100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</row>
    <row r="38" spans="1:18" ht="14.25">
      <c r="A38" s="35" t="s">
        <v>166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</row>
    <row r="39" spans="1:18" ht="14.25">
      <c r="A39" s="38" t="s">
        <v>92</v>
      </c>
      <c r="B39" s="37" t="s">
        <v>279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</row>
    <row r="40" spans="1:18" ht="14.25">
      <c r="A40" s="38" t="s">
        <v>280</v>
      </c>
      <c r="B40" s="37" t="s">
        <v>281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</row>
    <row r="41" spans="1:18" ht="25.5">
      <c r="A41" s="35" t="s">
        <v>347</v>
      </c>
      <c r="B41" s="37" t="s">
        <v>101</v>
      </c>
      <c r="C41" s="36">
        <v>59841</v>
      </c>
      <c r="D41" s="36">
        <v>57089</v>
      </c>
      <c r="E41" s="36">
        <v>47603</v>
      </c>
      <c r="F41" s="36">
        <v>156</v>
      </c>
      <c r="G41" s="36">
        <v>9393</v>
      </c>
      <c r="H41" s="36">
        <v>9393</v>
      </c>
      <c r="I41" s="36">
        <v>0</v>
      </c>
      <c r="J41" s="36">
        <v>0</v>
      </c>
      <c r="K41" s="36">
        <v>93</v>
      </c>
      <c r="L41" s="36">
        <v>310</v>
      </c>
      <c r="M41" s="36">
        <v>0</v>
      </c>
      <c r="N41" s="36">
        <v>1546</v>
      </c>
      <c r="O41" s="36">
        <v>0</v>
      </c>
      <c r="P41" s="36">
        <v>0</v>
      </c>
      <c r="Q41" s="36">
        <v>0</v>
      </c>
      <c r="R41" s="36">
        <v>896</v>
      </c>
    </row>
    <row r="42" spans="1:18" ht="14.25">
      <c r="A42" s="35" t="s">
        <v>41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</row>
    <row r="43" spans="1:18" ht="14.25">
      <c r="A43" s="38" t="s">
        <v>283</v>
      </c>
      <c r="B43" s="37" t="s">
        <v>284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</row>
    <row r="44" spans="1:18" ht="25.5">
      <c r="A44" s="38" t="s">
        <v>348</v>
      </c>
      <c r="B44" s="37" t="s">
        <v>286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</row>
    <row r="45" spans="1:18" ht="14.25">
      <c r="A45" s="38" t="s">
        <v>349</v>
      </c>
      <c r="B45" s="37" t="s">
        <v>287</v>
      </c>
      <c r="C45" s="36">
        <v>59841</v>
      </c>
      <c r="D45" s="36">
        <v>57089</v>
      </c>
      <c r="E45" s="36">
        <v>47603</v>
      </c>
      <c r="F45" s="36">
        <v>156</v>
      </c>
      <c r="G45" s="36">
        <v>9393</v>
      </c>
      <c r="H45" s="36">
        <v>9393</v>
      </c>
      <c r="I45" s="36">
        <v>0</v>
      </c>
      <c r="J45" s="36">
        <v>0</v>
      </c>
      <c r="K45" s="36">
        <v>93</v>
      </c>
      <c r="L45" s="36">
        <v>310</v>
      </c>
      <c r="M45" s="36">
        <v>0</v>
      </c>
      <c r="N45" s="36">
        <v>1546</v>
      </c>
      <c r="O45" s="36">
        <v>0</v>
      </c>
      <c r="P45" s="36">
        <v>0</v>
      </c>
      <c r="Q45" s="36">
        <v>0</v>
      </c>
      <c r="R45" s="36">
        <v>896</v>
      </c>
    </row>
    <row r="46" spans="1:18" ht="14.25">
      <c r="A46" s="35" t="s">
        <v>288</v>
      </c>
      <c r="B46" s="37" t="s">
        <v>289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</row>
    <row r="47" spans="1:18" ht="14.25">
      <c r="A47" s="35" t="s">
        <v>102</v>
      </c>
      <c r="B47" s="37" t="s">
        <v>103</v>
      </c>
      <c r="C47" s="36">
        <v>29298</v>
      </c>
      <c r="D47" s="36">
        <v>26037</v>
      </c>
      <c r="E47" s="36">
        <v>7673</v>
      </c>
      <c r="F47" s="36">
        <v>830</v>
      </c>
      <c r="G47" s="36">
        <v>17912</v>
      </c>
      <c r="H47" s="36">
        <v>17912</v>
      </c>
      <c r="I47" s="36">
        <v>3</v>
      </c>
      <c r="J47" s="36">
        <v>2</v>
      </c>
      <c r="K47" s="36">
        <v>449</v>
      </c>
      <c r="L47" s="36">
        <v>106</v>
      </c>
      <c r="M47" s="36">
        <v>40</v>
      </c>
      <c r="N47" s="36">
        <v>473</v>
      </c>
      <c r="O47" s="36">
        <v>1266</v>
      </c>
      <c r="P47" s="36">
        <v>887</v>
      </c>
      <c r="Q47" s="36">
        <v>836</v>
      </c>
      <c r="R47" s="36">
        <v>540</v>
      </c>
    </row>
    <row r="48" spans="1:18" ht="14.25">
      <c r="A48" s="38" t="s">
        <v>51</v>
      </c>
      <c r="B48" s="37" t="s">
        <v>104</v>
      </c>
      <c r="C48" s="36">
        <v>18272</v>
      </c>
      <c r="D48" s="36">
        <v>16228</v>
      </c>
      <c r="E48" s="36">
        <v>4944</v>
      </c>
      <c r="F48" s="36">
        <v>489</v>
      </c>
      <c r="G48" s="36">
        <v>11006</v>
      </c>
      <c r="H48" s="36">
        <v>11006</v>
      </c>
      <c r="I48" s="36">
        <v>3</v>
      </c>
      <c r="J48" s="36">
        <v>2</v>
      </c>
      <c r="K48" s="36">
        <v>275</v>
      </c>
      <c r="L48" s="36">
        <v>42</v>
      </c>
      <c r="M48" s="36">
        <v>40</v>
      </c>
      <c r="N48" s="36">
        <v>260</v>
      </c>
      <c r="O48" s="36">
        <v>327</v>
      </c>
      <c r="P48" s="36">
        <v>258</v>
      </c>
      <c r="Q48" s="36">
        <v>836</v>
      </c>
      <c r="R48" s="36">
        <v>539</v>
      </c>
    </row>
    <row r="49" spans="1:18" ht="14.25">
      <c r="A49" s="38" t="s">
        <v>53</v>
      </c>
      <c r="B49" s="37" t="s">
        <v>105</v>
      </c>
      <c r="C49" s="36">
        <v>11026</v>
      </c>
      <c r="D49" s="36">
        <v>9809</v>
      </c>
      <c r="E49" s="36">
        <v>2729</v>
      </c>
      <c r="F49" s="36">
        <v>341</v>
      </c>
      <c r="G49" s="36">
        <v>6906</v>
      </c>
      <c r="H49" s="36">
        <v>6906</v>
      </c>
      <c r="I49" s="36">
        <v>0</v>
      </c>
      <c r="J49" s="36">
        <v>0</v>
      </c>
      <c r="K49" s="36">
        <v>174</v>
      </c>
      <c r="L49" s="36">
        <v>64</v>
      </c>
      <c r="M49" s="36">
        <v>0</v>
      </c>
      <c r="N49" s="36">
        <v>213</v>
      </c>
      <c r="O49" s="36">
        <v>939</v>
      </c>
      <c r="P49" s="36">
        <v>629</v>
      </c>
      <c r="Q49" s="36">
        <v>0</v>
      </c>
      <c r="R49" s="36">
        <v>1</v>
      </c>
    </row>
    <row r="50" spans="1:18" ht="14.25">
      <c r="A50" s="38" t="s">
        <v>106</v>
      </c>
      <c r="B50" s="37" t="s">
        <v>107</v>
      </c>
      <c r="C50" s="36">
        <v>4162</v>
      </c>
      <c r="D50" s="36">
        <v>1950</v>
      </c>
      <c r="E50" s="36">
        <v>489</v>
      </c>
      <c r="F50" s="36">
        <v>132</v>
      </c>
      <c r="G50" s="36">
        <v>1411</v>
      </c>
      <c r="H50" s="36">
        <v>1411</v>
      </c>
      <c r="I50" s="36">
        <v>1</v>
      </c>
      <c r="J50" s="36">
        <v>0</v>
      </c>
      <c r="K50" s="36">
        <v>49</v>
      </c>
      <c r="L50" s="36">
        <v>69</v>
      </c>
      <c r="M50" s="36">
        <v>40</v>
      </c>
      <c r="N50" s="36">
        <v>1</v>
      </c>
      <c r="O50" s="36">
        <v>1266</v>
      </c>
      <c r="P50" s="36">
        <v>887</v>
      </c>
      <c r="Q50" s="36">
        <v>836</v>
      </c>
      <c r="R50" s="36">
        <v>0</v>
      </c>
    </row>
    <row r="51" spans="1:18" ht="14.25">
      <c r="A51" s="38" t="s">
        <v>108</v>
      </c>
      <c r="B51" s="37" t="s">
        <v>109</v>
      </c>
      <c r="C51" s="36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</row>
    <row r="52" spans="1:18" ht="14.25">
      <c r="A52" s="39" t="s">
        <v>70</v>
      </c>
      <c r="B52" s="37" t="s">
        <v>110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</row>
    <row r="53" spans="1:18" ht="14.25">
      <c r="A53" s="39" t="s">
        <v>72</v>
      </c>
      <c r="B53" s="37" t="s">
        <v>111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</row>
    <row r="54" spans="1:18" ht="25.5">
      <c r="A54" s="38" t="s">
        <v>76</v>
      </c>
      <c r="B54" s="37" t="s">
        <v>112</v>
      </c>
      <c r="C54" s="36">
        <v>11666</v>
      </c>
      <c r="D54" s="36">
        <v>10617</v>
      </c>
      <c r="E54" s="36">
        <v>4417</v>
      </c>
      <c r="F54" s="36">
        <v>418</v>
      </c>
      <c r="G54" s="36">
        <v>5798</v>
      </c>
      <c r="H54" s="36">
        <v>5797</v>
      </c>
      <c r="I54" s="36">
        <v>2</v>
      </c>
      <c r="J54" s="36">
        <v>2</v>
      </c>
      <c r="K54" s="36">
        <v>400</v>
      </c>
      <c r="L54" s="36">
        <v>37</v>
      </c>
      <c r="M54" s="36">
        <v>0</v>
      </c>
      <c r="N54" s="36">
        <v>472</v>
      </c>
      <c r="O54" s="36">
        <v>0</v>
      </c>
      <c r="P54" s="36">
        <v>0</v>
      </c>
      <c r="Q54" s="36">
        <v>0</v>
      </c>
      <c r="R54" s="36">
        <v>540</v>
      </c>
    </row>
    <row r="55" spans="1:18" ht="14.25">
      <c r="A55" s="39" t="s">
        <v>78</v>
      </c>
      <c r="B55" s="37" t="s">
        <v>113</v>
      </c>
      <c r="C55" s="36">
        <v>11582</v>
      </c>
      <c r="D55" s="36">
        <v>10614</v>
      </c>
      <c r="E55" s="36">
        <v>4417</v>
      </c>
      <c r="F55" s="36">
        <v>418</v>
      </c>
      <c r="G55" s="36">
        <v>5798</v>
      </c>
      <c r="H55" s="36">
        <v>5797</v>
      </c>
      <c r="I55" s="36">
        <v>2</v>
      </c>
      <c r="J55" s="36">
        <v>2</v>
      </c>
      <c r="K55" s="36">
        <v>397</v>
      </c>
      <c r="L55" s="36">
        <v>37</v>
      </c>
      <c r="M55" s="36">
        <v>0</v>
      </c>
      <c r="N55" s="36">
        <v>472</v>
      </c>
      <c r="O55" s="36">
        <v>0</v>
      </c>
      <c r="P55" s="36">
        <v>0</v>
      </c>
      <c r="Q55" s="36">
        <v>0</v>
      </c>
      <c r="R55" s="36">
        <v>459</v>
      </c>
    </row>
    <row r="56" spans="1:18" ht="14.25">
      <c r="A56" s="41" t="s">
        <v>80</v>
      </c>
      <c r="B56" s="37" t="s">
        <v>114</v>
      </c>
      <c r="C56" s="36">
        <v>1003</v>
      </c>
      <c r="D56" s="36">
        <v>803</v>
      </c>
      <c r="E56" s="36">
        <v>49</v>
      </c>
      <c r="F56" s="36">
        <v>0</v>
      </c>
      <c r="G56" s="36">
        <v>435</v>
      </c>
      <c r="H56" s="36">
        <v>435</v>
      </c>
      <c r="I56" s="36">
        <v>0</v>
      </c>
      <c r="J56" s="36">
        <v>0</v>
      </c>
      <c r="K56" s="36">
        <v>319</v>
      </c>
      <c r="L56" s="36">
        <v>0</v>
      </c>
      <c r="M56" s="36">
        <v>0</v>
      </c>
      <c r="N56" s="36">
        <v>184</v>
      </c>
      <c r="O56" s="36">
        <v>0</v>
      </c>
      <c r="P56" s="36">
        <v>0</v>
      </c>
      <c r="Q56" s="36">
        <v>0</v>
      </c>
      <c r="R56" s="36">
        <v>16</v>
      </c>
    </row>
    <row r="57" spans="1:18" ht="14.25">
      <c r="A57" s="39" t="s">
        <v>82</v>
      </c>
      <c r="B57" s="37" t="s">
        <v>115</v>
      </c>
      <c r="C57" s="36">
        <v>84</v>
      </c>
      <c r="D57" s="36">
        <v>3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3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81</v>
      </c>
    </row>
    <row r="58" spans="1:18" ht="14.25">
      <c r="A58" s="38" t="s">
        <v>116</v>
      </c>
      <c r="B58" s="37" t="s">
        <v>117</v>
      </c>
      <c r="C58" s="36">
        <v>13470</v>
      </c>
      <c r="D58" s="36">
        <v>13470</v>
      </c>
      <c r="E58" s="36">
        <v>2767</v>
      </c>
      <c r="F58" s="36">
        <v>280</v>
      </c>
      <c r="G58" s="36">
        <v>10703</v>
      </c>
      <c r="H58" s="36">
        <v>10703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</row>
    <row r="59" spans="1:18" ht="14.25">
      <c r="A59" s="39" t="s">
        <v>86</v>
      </c>
      <c r="B59" s="37" t="s">
        <v>118</v>
      </c>
      <c r="C59" s="36">
        <v>13470</v>
      </c>
      <c r="D59" s="36">
        <v>13470</v>
      </c>
      <c r="E59" s="36">
        <v>2767</v>
      </c>
      <c r="F59" s="36">
        <v>280</v>
      </c>
      <c r="G59" s="36">
        <v>10703</v>
      </c>
      <c r="H59" s="36">
        <v>10703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</row>
    <row r="60" spans="1:18" ht="14.25">
      <c r="A60" s="39" t="s">
        <v>88</v>
      </c>
      <c r="B60" s="37" t="s">
        <v>119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</row>
    <row r="61" spans="1:18" ht="14.25">
      <c r="A61" s="35" t="s">
        <v>290</v>
      </c>
      <c r="B61" s="37" t="s">
        <v>120</v>
      </c>
      <c r="C61" s="36">
        <v>55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11</v>
      </c>
      <c r="M61" s="36">
        <v>1</v>
      </c>
      <c r="N61" s="36">
        <v>1</v>
      </c>
      <c r="O61" s="36">
        <v>0</v>
      </c>
      <c r="P61" s="36">
        <v>0</v>
      </c>
      <c r="Q61" s="36">
        <v>0</v>
      </c>
      <c r="R61" s="36">
        <v>42</v>
      </c>
    </row>
    <row r="62" spans="1:18" ht="14.25">
      <c r="A62" s="38" t="s">
        <v>93</v>
      </c>
      <c r="B62" s="37" t="s">
        <v>121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</row>
    <row r="63" spans="1:18" ht="14.25">
      <c r="A63" s="38" t="s">
        <v>95</v>
      </c>
      <c r="B63" s="37" t="s">
        <v>122</v>
      </c>
      <c r="C63" s="36">
        <v>14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11</v>
      </c>
      <c r="M63" s="36">
        <v>1</v>
      </c>
      <c r="N63" s="36">
        <v>1</v>
      </c>
      <c r="O63" s="36">
        <v>0</v>
      </c>
      <c r="P63" s="36">
        <v>0</v>
      </c>
      <c r="Q63" s="36">
        <v>0</v>
      </c>
      <c r="R63" s="36">
        <v>1</v>
      </c>
    </row>
    <row r="64" spans="1:18" ht="14.25">
      <c r="A64" s="38" t="s">
        <v>97</v>
      </c>
      <c r="B64" s="37" t="s">
        <v>123</v>
      </c>
      <c r="C64" s="36">
        <v>41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41</v>
      </c>
    </row>
    <row r="65" spans="1:18" ht="14.25">
      <c r="A65" s="38" t="s">
        <v>99</v>
      </c>
      <c r="B65" s="37" t="s">
        <v>124</v>
      </c>
      <c r="C65" s="36">
        <v>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</row>
    <row r="66" spans="1:18" ht="14.25">
      <c r="A66" s="35" t="s">
        <v>166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</row>
    <row r="67" spans="1:18" ht="25.5">
      <c r="A67" s="38" t="s">
        <v>350</v>
      </c>
      <c r="B67" s="37" t="s">
        <v>125</v>
      </c>
      <c r="C67" s="36">
        <v>28864</v>
      </c>
      <c r="D67" s="36">
        <v>28467</v>
      </c>
      <c r="E67" s="36">
        <v>16218</v>
      </c>
      <c r="F67" s="36">
        <v>1620</v>
      </c>
      <c r="G67" s="36">
        <v>12204</v>
      </c>
      <c r="H67" s="36">
        <v>12204</v>
      </c>
      <c r="I67" s="36">
        <v>3</v>
      </c>
      <c r="J67" s="36">
        <v>3</v>
      </c>
      <c r="K67" s="36">
        <v>42</v>
      </c>
      <c r="L67" s="36">
        <v>27</v>
      </c>
      <c r="M67" s="36">
        <v>0</v>
      </c>
      <c r="N67" s="36">
        <v>159</v>
      </c>
      <c r="O67" s="36">
        <v>0</v>
      </c>
      <c r="P67" s="36">
        <v>0</v>
      </c>
      <c r="Q67" s="36">
        <v>0</v>
      </c>
      <c r="R67" s="36">
        <v>211</v>
      </c>
    </row>
    <row r="68" spans="1:18" ht="14.25">
      <c r="A68" s="38" t="s">
        <v>41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</row>
    <row r="69" spans="1:18" ht="14.25">
      <c r="A69" s="39" t="s">
        <v>283</v>
      </c>
      <c r="B69" s="37" t="s">
        <v>292</v>
      </c>
      <c r="C69" s="36">
        <v>0</v>
      </c>
      <c r="D69" s="36">
        <v>0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</row>
    <row r="70" spans="1:18" ht="25.5">
      <c r="A70" s="39" t="s">
        <v>348</v>
      </c>
      <c r="B70" s="37" t="s">
        <v>293</v>
      </c>
      <c r="C70" s="36">
        <v>100</v>
      </c>
      <c r="D70" s="36">
        <v>100</v>
      </c>
      <c r="E70" s="36">
        <v>0</v>
      </c>
      <c r="F70" s="36">
        <v>0</v>
      </c>
      <c r="G70" s="36">
        <v>100</v>
      </c>
      <c r="H70" s="36">
        <v>100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</row>
    <row r="71" spans="1:18" ht="14.25">
      <c r="A71" s="39" t="s">
        <v>349</v>
      </c>
      <c r="B71" s="37" t="s">
        <v>294</v>
      </c>
      <c r="C71" s="36">
        <v>28764</v>
      </c>
      <c r="D71" s="36">
        <v>28367</v>
      </c>
      <c r="E71" s="36">
        <v>16218</v>
      </c>
      <c r="F71" s="36">
        <v>1620</v>
      </c>
      <c r="G71" s="36">
        <v>12104</v>
      </c>
      <c r="H71" s="36">
        <v>12104</v>
      </c>
      <c r="I71" s="36">
        <v>3</v>
      </c>
      <c r="J71" s="36">
        <v>3</v>
      </c>
      <c r="K71" s="36">
        <v>42</v>
      </c>
      <c r="L71" s="36">
        <v>27</v>
      </c>
      <c r="M71" s="36">
        <v>0</v>
      </c>
      <c r="N71" s="36">
        <v>159</v>
      </c>
      <c r="O71" s="36">
        <v>0</v>
      </c>
      <c r="P71" s="36">
        <v>0</v>
      </c>
      <c r="Q71" s="36">
        <v>0</v>
      </c>
      <c r="R71" s="36">
        <v>211</v>
      </c>
    </row>
    <row r="72" spans="1:18" ht="14.25">
      <c r="A72" s="35" t="s">
        <v>288</v>
      </c>
      <c r="B72" s="37" t="s">
        <v>295</v>
      </c>
      <c r="C72" s="36">
        <v>0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</row>
    <row r="73" spans="1:18" ht="14.25">
      <c r="A73" s="35" t="s">
        <v>59</v>
      </c>
      <c r="B73" s="37" t="s">
        <v>296</v>
      </c>
      <c r="C73" s="36">
        <v>694227</v>
      </c>
      <c r="D73" s="36">
        <v>634588</v>
      </c>
      <c r="E73" s="36">
        <v>299179</v>
      </c>
      <c r="F73" s="36">
        <v>12048</v>
      </c>
      <c r="G73" s="36">
        <v>325340</v>
      </c>
      <c r="H73" s="36">
        <v>325338</v>
      </c>
      <c r="I73" s="36">
        <v>29</v>
      </c>
      <c r="J73" s="36">
        <v>19</v>
      </c>
      <c r="K73" s="36">
        <v>10040</v>
      </c>
      <c r="L73" s="36">
        <v>3134</v>
      </c>
      <c r="M73" s="36">
        <v>190</v>
      </c>
      <c r="N73" s="36">
        <v>13309</v>
      </c>
      <c r="O73" s="36">
        <v>7560</v>
      </c>
      <c r="P73" s="36">
        <v>5141</v>
      </c>
      <c r="Q73" s="36">
        <v>6986</v>
      </c>
      <c r="R73" s="36">
        <v>28460</v>
      </c>
    </row>
    <row r="75" spans="1:18" ht="15">
      <c r="A75" s="33" t="s">
        <v>357</v>
      </c>
      <c r="B75" s="29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</row>
    <row r="76" spans="1:18" s="27" customFormat="1" ht="14.25">
      <c r="A76" s="34" t="s">
        <v>22</v>
      </c>
      <c r="B76" s="25" t="s">
        <v>23</v>
      </c>
      <c r="C76" s="25" t="s">
        <v>24</v>
      </c>
      <c r="D76" s="25" t="s">
        <v>25</v>
      </c>
      <c r="E76" s="25" t="s">
        <v>26</v>
      </c>
      <c r="F76" s="25" t="s">
        <v>27</v>
      </c>
      <c r="G76" s="25" t="s">
        <v>28</v>
      </c>
      <c r="H76" s="25" t="s">
        <v>29</v>
      </c>
      <c r="I76" s="25" t="s">
        <v>30</v>
      </c>
      <c r="J76" s="25" t="s">
        <v>31</v>
      </c>
      <c r="K76" s="25" t="s">
        <v>32</v>
      </c>
      <c r="L76" s="25" t="s">
        <v>33</v>
      </c>
      <c r="M76" s="25" t="s">
        <v>34</v>
      </c>
      <c r="N76" s="25" t="s">
        <v>35</v>
      </c>
      <c r="O76" s="25" t="s">
        <v>36</v>
      </c>
      <c r="P76" s="25" t="s">
        <v>37</v>
      </c>
      <c r="Q76" s="25" t="s">
        <v>38</v>
      </c>
      <c r="R76" s="25" t="s">
        <v>39</v>
      </c>
    </row>
    <row r="77" spans="1:18" ht="14.25">
      <c r="A77" s="35" t="s">
        <v>167</v>
      </c>
      <c r="B77" s="25" t="s">
        <v>358</v>
      </c>
      <c r="C77" s="36">
        <v>0</v>
      </c>
      <c r="D77" s="37" t="s">
        <v>50</v>
      </c>
      <c r="E77" s="37" t="s">
        <v>50</v>
      </c>
      <c r="F77" s="37" t="s">
        <v>50</v>
      </c>
      <c r="G77" s="37" t="s">
        <v>50</v>
      </c>
      <c r="H77" s="37" t="s">
        <v>50</v>
      </c>
      <c r="I77" s="37" t="s">
        <v>50</v>
      </c>
      <c r="J77" s="37" t="s">
        <v>50</v>
      </c>
      <c r="K77" s="37" t="s">
        <v>50</v>
      </c>
      <c r="L77" s="37" t="s">
        <v>50</v>
      </c>
      <c r="M77" s="37" t="s">
        <v>50</v>
      </c>
      <c r="N77" s="37" t="s">
        <v>50</v>
      </c>
      <c r="O77" s="37" t="s">
        <v>50</v>
      </c>
      <c r="P77" s="37" t="s">
        <v>50</v>
      </c>
      <c r="Q77" s="37" t="s">
        <v>50</v>
      </c>
      <c r="R77" s="37" t="s">
        <v>50</v>
      </c>
    </row>
  </sheetData>
  <sheetProtection/>
  <mergeCells count="20">
    <mergeCell ref="Q11:Q14"/>
    <mergeCell ref="R11:R14"/>
    <mergeCell ref="D12:D14"/>
    <mergeCell ref="E12:K12"/>
    <mergeCell ref="E13:F13"/>
    <mergeCell ref="G13:G14"/>
    <mergeCell ref="H13:H14"/>
    <mergeCell ref="I13:I14"/>
    <mergeCell ref="J13:J14"/>
    <mergeCell ref="K13:K14"/>
    <mergeCell ref="A10:A14"/>
    <mergeCell ref="B10:B14"/>
    <mergeCell ref="C10:C14"/>
    <mergeCell ref="D10:R10"/>
    <mergeCell ref="D11:K11"/>
    <mergeCell ref="L11:L14"/>
    <mergeCell ref="M11:M14"/>
    <mergeCell ref="N11:N14"/>
    <mergeCell ref="O11:O14"/>
    <mergeCell ref="P11:P14"/>
  </mergeCells>
  <printOptions/>
  <pageMargins left="0.15748031496062992" right="0.15748031496062992" top="0.1968503937007874" bottom="0.1968503937007874" header="0.5118110236220472" footer="0.5118110236220472"/>
  <pageSetup fitToHeight="1" fitToWidth="1" horizontalDpi="600" verticalDpi="600" orientation="landscape" paperSize="8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="80" zoomScaleNormal="80" zoomScalePageLayoutView="0" workbookViewId="0" topLeftCell="A13">
      <selection activeCell="C10" sqref="C10:J18"/>
    </sheetView>
  </sheetViews>
  <sheetFormatPr defaultColWidth="9.140625" defaultRowHeight="15"/>
  <cols>
    <col min="1" max="1" width="67.140625" style="4" customWidth="1"/>
    <col min="2" max="2" width="10.421875" style="3" customWidth="1"/>
    <col min="3" max="3" width="17.28125" style="4" customWidth="1"/>
    <col min="4" max="8" width="10.421875" style="4" customWidth="1"/>
    <col min="9" max="9" width="24.7109375" style="4" customWidth="1"/>
    <col min="10" max="10" width="21.8515625" style="4" customWidth="1"/>
    <col min="11" max="11" width="0.13671875" style="4" customWidth="1"/>
    <col min="12" max="246" width="10.421875" style="4" customWidth="1"/>
    <col min="247" max="16384" width="9.140625" style="4" customWidth="1"/>
  </cols>
  <sheetData>
    <row r="1" ht="14.25">
      <c r="A1" s="1" t="s">
        <v>466</v>
      </c>
    </row>
    <row r="2" ht="14.25">
      <c r="A2" s="2"/>
    </row>
    <row r="3" ht="14.25">
      <c r="A3" s="2" t="s">
        <v>277</v>
      </c>
    </row>
    <row r="4" ht="14.25">
      <c r="A4" s="2" t="s">
        <v>297</v>
      </c>
    </row>
    <row r="5" ht="14.25">
      <c r="A5" s="2" t="s">
        <v>268</v>
      </c>
    </row>
    <row r="6" spans="1:3" ht="14.25">
      <c r="A6" s="5"/>
      <c r="C6" s="6"/>
    </row>
    <row r="7" spans="1:10" s="6" customFormat="1" ht="15">
      <c r="A7" s="11" t="s">
        <v>359</v>
      </c>
      <c r="B7" s="13"/>
      <c r="C7" s="12"/>
      <c r="D7" s="12"/>
      <c r="E7" s="12"/>
      <c r="F7" s="12"/>
      <c r="G7" s="12"/>
      <c r="H7" s="12"/>
      <c r="I7" s="12"/>
      <c r="J7" s="12"/>
    </row>
    <row r="8" spans="1:10" s="3" customFormat="1" ht="126" customHeight="1">
      <c r="A8" s="14" t="s">
        <v>3</v>
      </c>
      <c r="B8" s="14" t="s">
        <v>4</v>
      </c>
      <c r="C8" s="14" t="s">
        <v>126</v>
      </c>
      <c r="D8" s="14" t="s">
        <v>5</v>
      </c>
      <c r="E8" s="14" t="s">
        <v>298</v>
      </c>
      <c r="F8" s="14" t="s">
        <v>299</v>
      </c>
      <c r="G8" s="14" t="s">
        <v>300</v>
      </c>
      <c r="H8" s="14" t="s">
        <v>127</v>
      </c>
      <c r="I8" s="14" t="s">
        <v>301</v>
      </c>
      <c r="J8" s="14" t="s">
        <v>302</v>
      </c>
    </row>
    <row r="9" spans="1:10" s="3" customFormat="1" ht="14.25">
      <c r="A9" s="15" t="s">
        <v>22</v>
      </c>
      <c r="B9" s="20" t="s">
        <v>23</v>
      </c>
      <c r="C9" s="16" t="s">
        <v>24</v>
      </c>
      <c r="D9" s="16" t="s">
        <v>25</v>
      </c>
      <c r="E9" s="16" t="s">
        <v>26</v>
      </c>
      <c r="F9" s="16" t="s">
        <v>27</v>
      </c>
      <c r="G9" s="16" t="s">
        <v>28</v>
      </c>
      <c r="H9" s="16" t="s">
        <v>29</v>
      </c>
      <c r="I9" s="16" t="s">
        <v>30</v>
      </c>
      <c r="J9" s="16" t="s">
        <v>31</v>
      </c>
    </row>
    <row r="10" spans="1:10" ht="38.25">
      <c r="A10" s="15" t="s">
        <v>128</v>
      </c>
      <c r="B10" s="20" t="s">
        <v>129</v>
      </c>
      <c r="C10" s="17">
        <v>2</v>
      </c>
      <c r="D10" s="17">
        <v>8861</v>
      </c>
      <c r="E10" s="17">
        <v>4859</v>
      </c>
      <c r="F10" s="17">
        <v>14</v>
      </c>
      <c r="G10" s="17">
        <v>0</v>
      </c>
      <c r="H10" s="17">
        <v>0</v>
      </c>
      <c r="I10" s="17">
        <v>0</v>
      </c>
      <c r="J10" s="17">
        <v>3988</v>
      </c>
    </row>
    <row r="11" spans="1:10" ht="25.5">
      <c r="A11" s="15" t="s">
        <v>130</v>
      </c>
      <c r="B11" s="20" t="s">
        <v>131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</row>
    <row r="12" spans="1:10" ht="33.75" customHeight="1">
      <c r="A12" s="15" t="s">
        <v>132</v>
      </c>
      <c r="B12" s="20" t="s">
        <v>133</v>
      </c>
      <c r="C12" s="17">
        <v>10</v>
      </c>
      <c r="D12" s="17">
        <v>318</v>
      </c>
      <c r="E12" s="17">
        <v>33</v>
      </c>
      <c r="F12" s="17">
        <v>20</v>
      </c>
      <c r="G12" s="17">
        <v>0</v>
      </c>
      <c r="H12" s="17">
        <v>0</v>
      </c>
      <c r="I12" s="17">
        <v>0</v>
      </c>
      <c r="J12" s="17">
        <v>265</v>
      </c>
    </row>
    <row r="13" spans="1:10" ht="89.25">
      <c r="A13" s="15" t="s">
        <v>134</v>
      </c>
      <c r="B13" s="20" t="s">
        <v>135</v>
      </c>
      <c r="C13" s="17">
        <v>24</v>
      </c>
      <c r="D13" s="17">
        <v>255</v>
      </c>
      <c r="E13" s="17">
        <v>76</v>
      </c>
      <c r="F13" s="17">
        <v>43</v>
      </c>
      <c r="G13" s="17">
        <v>0</v>
      </c>
      <c r="H13" s="17">
        <v>0</v>
      </c>
      <c r="I13" s="17">
        <v>0</v>
      </c>
      <c r="J13" s="17">
        <v>136</v>
      </c>
    </row>
    <row r="14" spans="1:10" ht="25.5">
      <c r="A14" s="15" t="s">
        <v>136</v>
      </c>
      <c r="B14" s="20" t="s">
        <v>137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</row>
    <row r="15" spans="1:10" ht="38.25">
      <c r="A15" s="15" t="s">
        <v>138</v>
      </c>
      <c r="B15" s="20" t="s">
        <v>139</v>
      </c>
      <c r="C15" s="17">
        <v>3</v>
      </c>
      <c r="D15" s="17">
        <v>98</v>
      </c>
      <c r="E15" s="17">
        <v>58</v>
      </c>
      <c r="F15" s="17">
        <v>16</v>
      </c>
      <c r="G15" s="17">
        <v>23</v>
      </c>
      <c r="H15" s="17" t="s">
        <v>50</v>
      </c>
      <c r="I15" s="17">
        <v>1</v>
      </c>
      <c r="J15" s="17">
        <v>0</v>
      </c>
    </row>
    <row r="16" spans="1:10" ht="25.5">
      <c r="A16" s="15" t="s">
        <v>140</v>
      </c>
      <c r="B16" s="20" t="s">
        <v>141</v>
      </c>
      <c r="C16" s="17">
        <v>3125</v>
      </c>
      <c r="D16" s="17">
        <v>1474</v>
      </c>
      <c r="E16" s="17">
        <v>1073</v>
      </c>
      <c r="F16" s="17">
        <v>401</v>
      </c>
      <c r="G16" s="17">
        <v>0</v>
      </c>
      <c r="H16" s="17">
        <v>0</v>
      </c>
      <c r="I16" s="17">
        <v>0</v>
      </c>
      <c r="J16" s="17">
        <v>0</v>
      </c>
    </row>
    <row r="17" spans="1:10" ht="76.5">
      <c r="A17" s="15" t="s">
        <v>142</v>
      </c>
      <c r="B17" s="20" t="s">
        <v>143</v>
      </c>
      <c r="C17" s="17">
        <v>875</v>
      </c>
      <c r="D17" s="17">
        <v>20805</v>
      </c>
      <c r="E17" s="17">
        <v>1571</v>
      </c>
      <c r="F17" s="17">
        <v>683</v>
      </c>
      <c r="G17" s="17">
        <v>992</v>
      </c>
      <c r="H17" s="17">
        <v>0</v>
      </c>
      <c r="I17" s="17">
        <v>72</v>
      </c>
      <c r="J17" s="17">
        <v>17487</v>
      </c>
    </row>
    <row r="18" spans="1:10" ht="26.25" customHeight="1">
      <c r="A18" s="15" t="s">
        <v>59</v>
      </c>
      <c r="B18" s="20" t="s">
        <v>145</v>
      </c>
      <c r="C18" s="17">
        <v>4039</v>
      </c>
      <c r="D18" s="17">
        <v>31811</v>
      </c>
      <c r="E18" s="17">
        <v>7670</v>
      </c>
      <c r="F18" s="17">
        <v>1177</v>
      </c>
      <c r="G18" s="17">
        <v>1015</v>
      </c>
      <c r="H18" s="17">
        <v>0</v>
      </c>
      <c r="I18" s="17">
        <v>73</v>
      </c>
      <c r="J18" s="17">
        <v>21876</v>
      </c>
    </row>
    <row r="19" spans="1:2" s="6" customFormat="1" ht="14.25">
      <c r="A19" s="5"/>
      <c r="B19" s="3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="80" zoomScaleNormal="80" zoomScalePageLayoutView="0" workbookViewId="0" topLeftCell="B13">
      <selection activeCell="C9" sqref="C9:P32"/>
    </sheetView>
  </sheetViews>
  <sheetFormatPr defaultColWidth="9.140625" defaultRowHeight="15"/>
  <cols>
    <col min="1" max="1" width="52.421875" style="21" customWidth="1"/>
    <col min="2" max="2" width="10.421875" style="27" customWidth="1"/>
    <col min="3" max="4" width="14.421875" style="21" customWidth="1"/>
    <col min="5" max="5" width="16.7109375" style="21" customWidth="1"/>
    <col min="6" max="6" width="15.140625" style="21" customWidth="1"/>
    <col min="7" max="7" width="14.00390625" style="21" customWidth="1"/>
    <col min="8" max="8" width="15.8515625" style="21" customWidth="1"/>
    <col min="9" max="9" width="19.57421875" style="21" customWidth="1"/>
    <col min="10" max="10" width="16.140625" style="21" customWidth="1"/>
    <col min="11" max="11" width="18.8515625" style="21" customWidth="1"/>
    <col min="12" max="12" width="17.8515625" style="21" customWidth="1"/>
    <col min="13" max="13" width="18.57421875" style="21" customWidth="1"/>
    <col min="14" max="14" width="18.00390625" style="21" customWidth="1"/>
    <col min="15" max="15" width="19.00390625" style="21" customWidth="1"/>
    <col min="16" max="16" width="17.421875" style="21" customWidth="1"/>
    <col min="17" max="244" width="10.421875" style="21" customWidth="1"/>
    <col min="245" max="16384" width="9.140625" style="21" customWidth="1"/>
  </cols>
  <sheetData>
    <row r="1" ht="15.75">
      <c r="A1" s="44" t="s">
        <v>466</v>
      </c>
    </row>
    <row r="2" ht="14.25">
      <c r="A2" s="26" t="s">
        <v>1</v>
      </c>
    </row>
    <row r="3" ht="14.25">
      <c r="A3" s="26" t="s">
        <v>2</v>
      </c>
    </row>
    <row r="4" ht="14.25">
      <c r="A4" s="26" t="s">
        <v>268</v>
      </c>
    </row>
    <row r="5" ht="14.25">
      <c r="A5" s="26"/>
    </row>
    <row r="6" spans="1:16" s="24" customFormat="1" ht="15">
      <c r="A6" s="33" t="s">
        <v>360</v>
      </c>
      <c r="B6" s="29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s="27" customFormat="1" ht="245.25" customHeight="1">
      <c r="A7" s="23" t="s">
        <v>3</v>
      </c>
      <c r="B7" s="23" t="s">
        <v>4</v>
      </c>
      <c r="C7" s="23" t="s">
        <v>303</v>
      </c>
      <c r="D7" s="23" t="s">
        <v>304</v>
      </c>
      <c r="E7" s="23" t="s">
        <v>361</v>
      </c>
      <c r="F7" s="23" t="s">
        <v>305</v>
      </c>
      <c r="G7" s="23" t="s">
        <v>306</v>
      </c>
      <c r="H7" s="23" t="s">
        <v>307</v>
      </c>
      <c r="I7" s="23" t="s">
        <v>308</v>
      </c>
      <c r="J7" s="23" t="s">
        <v>309</v>
      </c>
      <c r="K7" s="23" t="s">
        <v>310</v>
      </c>
      <c r="L7" s="23" t="s">
        <v>311</v>
      </c>
      <c r="M7" s="23" t="s">
        <v>312</v>
      </c>
      <c r="N7" s="23" t="s">
        <v>313</v>
      </c>
      <c r="O7" s="23" t="s">
        <v>314</v>
      </c>
      <c r="P7" s="23" t="s">
        <v>315</v>
      </c>
    </row>
    <row r="8" spans="1:16" s="27" customFormat="1" ht="24" customHeight="1">
      <c r="A8" s="34" t="s">
        <v>22</v>
      </c>
      <c r="B8" s="25" t="s">
        <v>23</v>
      </c>
      <c r="C8" s="25" t="s">
        <v>24</v>
      </c>
      <c r="D8" s="25" t="s">
        <v>25</v>
      </c>
      <c r="E8" s="25" t="s">
        <v>26</v>
      </c>
      <c r="F8" s="25" t="s">
        <v>27</v>
      </c>
      <c r="G8" s="25" t="s">
        <v>28</v>
      </c>
      <c r="H8" s="25" t="s">
        <v>29</v>
      </c>
      <c r="I8" s="25" t="s">
        <v>30</v>
      </c>
      <c r="J8" s="25" t="s">
        <v>31</v>
      </c>
      <c r="K8" s="25" t="s">
        <v>32</v>
      </c>
      <c r="L8" s="25" t="s">
        <v>33</v>
      </c>
      <c r="M8" s="25" t="s">
        <v>34</v>
      </c>
      <c r="N8" s="25" t="s">
        <v>35</v>
      </c>
      <c r="O8" s="25" t="s">
        <v>36</v>
      </c>
      <c r="P8" s="25" t="s">
        <v>37</v>
      </c>
    </row>
    <row r="9" spans="1:16" ht="22.5" customHeight="1">
      <c r="A9" s="35" t="s">
        <v>146</v>
      </c>
      <c r="B9" s="45" t="s">
        <v>147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</row>
    <row r="10" spans="1:16" ht="51.75" customHeight="1">
      <c r="A10" s="35" t="s">
        <v>316</v>
      </c>
      <c r="B10" s="45" t="s">
        <v>148</v>
      </c>
      <c r="C10" s="42">
        <v>2</v>
      </c>
      <c r="D10" s="42">
        <v>2</v>
      </c>
      <c r="E10" s="42">
        <v>0</v>
      </c>
      <c r="F10" s="42">
        <v>0</v>
      </c>
      <c r="G10" s="42">
        <v>2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</row>
    <row r="11" spans="1:16" ht="26.25">
      <c r="A11" s="35" t="s">
        <v>317</v>
      </c>
      <c r="B11" s="45" t="s">
        <v>149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</row>
    <row r="12" spans="1:16" ht="26.25">
      <c r="A12" s="35" t="s">
        <v>318</v>
      </c>
      <c r="B12" s="45" t="s">
        <v>150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</row>
    <row r="13" spans="1:16" ht="27" customHeight="1">
      <c r="A13" s="35" t="s">
        <v>319</v>
      </c>
      <c r="B13" s="45" t="s">
        <v>151</v>
      </c>
      <c r="C13" s="42">
        <v>7324</v>
      </c>
      <c r="D13" s="42">
        <v>7134</v>
      </c>
      <c r="E13" s="42">
        <v>2975</v>
      </c>
      <c r="F13" s="42">
        <v>2298</v>
      </c>
      <c r="G13" s="42">
        <v>1459</v>
      </c>
      <c r="H13" s="42">
        <v>402</v>
      </c>
      <c r="I13" s="42">
        <v>0</v>
      </c>
      <c r="J13" s="42">
        <v>0</v>
      </c>
      <c r="K13" s="42">
        <v>190</v>
      </c>
      <c r="L13" s="42">
        <v>53</v>
      </c>
      <c r="M13" s="42">
        <v>2</v>
      </c>
      <c r="N13" s="42">
        <v>93</v>
      </c>
      <c r="O13" s="42">
        <v>42</v>
      </c>
      <c r="P13" s="42">
        <v>0</v>
      </c>
    </row>
    <row r="14" spans="1:16" ht="59.25" customHeight="1">
      <c r="A14" s="38" t="s">
        <v>320</v>
      </c>
      <c r="B14" s="45" t="s">
        <v>152</v>
      </c>
      <c r="C14" s="42">
        <v>361</v>
      </c>
      <c r="D14" s="42">
        <v>361</v>
      </c>
      <c r="E14" s="42">
        <v>88</v>
      </c>
      <c r="F14" s="42">
        <v>259</v>
      </c>
      <c r="G14" s="42">
        <v>11</v>
      </c>
      <c r="H14" s="42">
        <v>3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</row>
    <row r="15" spans="1:16" ht="69" customHeight="1">
      <c r="A15" s="38" t="s">
        <v>321</v>
      </c>
      <c r="B15" s="45" t="s">
        <v>153</v>
      </c>
      <c r="C15" s="42">
        <v>1813</v>
      </c>
      <c r="D15" s="42">
        <v>1798</v>
      </c>
      <c r="E15" s="42">
        <v>290</v>
      </c>
      <c r="F15" s="42">
        <v>380</v>
      </c>
      <c r="G15" s="42">
        <v>891</v>
      </c>
      <c r="H15" s="42">
        <v>237</v>
      </c>
      <c r="I15" s="42">
        <v>0</v>
      </c>
      <c r="J15" s="42">
        <v>0</v>
      </c>
      <c r="K15" s="42">
        <v>15</v>
      </c>
      <c r="L15" s="42">
        <v>0</v>
      </c>
      <c r="M15" s="42">
        <v>0</v>
      </c>
      <c r="N15" s="42">
        <v>0</v>
      </c>
      <c r="O15" s="42">
        <v>15</v>
      </c>
      <c r="P15" s="42">
        <v>0</v>
      </c>
    </row>
    <row r="16" spans="1:16" ht="105.75" customHeight="1">
      <c r="A16" s="38" t="s">
        <v>322</v>
      </c>
      <c r="B16" s="45" t="s">
        <v>154</v>
      </c>
      <c r="C16" s="42">
        <v>5150</v>
      </c>
      <c r="D16" s="42">
        <v>4975</v>
      </c>
      <c r="E16" s="42">
        <v>2597</v>
      </c>
      <c r="F16" s="42">
        <v>1659</v>
      </c>
      <c r="G16" s="42">
        <v>557</v>
      </c>
      <c r="H16" s="42">
        <v>162</v>
      </c>
      <c r="I16" s="42">
        <v>0</v>
      </c>
      <c r="J16" s="42">
        <v>0</v>
      </c>
      <c r="K16" s="42">
        <v>175</v>
      </c>
      <c r="L16" s="42">
        <v>53</v>
      </c>
      <c r="M16" s="42">
        <v>2</v>
      </c>
      <c r="N16" s="42">
        <v>93</v>
      </c>
      <c r="O16" s="42">
        <v>27</v>
      </c>
      <c r="P16" s="42">
        <v>0</v>
      </c>
    </row>
    <row r="17" spans="1:16" ht="18">
      <c r="A17" s="35" t="s">
        <v>323</v>
      </c>
      <c r="B17" s="45" t="s">
        <v>155</v>
      </c>
      <c r="C17" s="42">
        <v>724</v>
      </c>
      <c r="D17" s="42">
        <v>724</v>
      </c>
      <c r="E17" s="42">
        <v>594</v>
      </c>
      <c r="F17" s="42">
        <v>125</v>
      </c>
      <c r="G17" s="42">
        <v>0</v>
      </c>
      <c r="H17" s="42">
        <v>0</v>
      </c>
      <c r="I17" s="42">
        <v>4</v>
      </c>
      <c r="J17" s="42">
        <v>1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</row>
    <row r="18" spans="1:16" ht="18">
      <c r="A18" s="35" t="s">
        <v>324</v>
      </c>
      <c r="B18" s="45" t="s">
        <v>156</v>
      </c>
      <c r="C18" s="42">
        <v>1748</v>
      </c>
      <c r="D18" s="42">
        <v>1422</v>
      </c>
      <c r="E18" s="42">
        <v>814</v>
      </c>
      <c r="F18" s="42">
        <v>159</v>
      </c>
      <c r="G18" s="42">
        <v>356</v>
      </c>
      <c r="H18" s="42">
        <v>93</v>
      </c>
      <c r="I18" s="42">
        <v>0</v>
      </c>
      <c r="J18" s="42">
        <v>0</v>
      </c>
      <c r="K18" s="42">
        <v>326</v>
      </c>
      <c r="L18" s="42">
        <v>0</v>
      </c>
      <c r="M18" s="42">
        <v>1</v>
      </c>
      <c r="N18" s="42">
        <v>303</v>
      </c>
      <c r="O18" s="42">
        <v>22</v>
      </c>
      <c r="P18" s="42">
        <v>0</v>
      </c>
    </row>
    <row r="19" spans="1:16" ht="18">
      <c r="A19" s="35" t="s">
        <v>325</v>
      </c>
      <c r="B19" s="45" t="s">
        <v>157</v>
      </c>
      <c r="C19" s="42">
        <v>3747</v>
      </c>
      <c r="D19" s="42">
        <v>3735</v>
      </c>
      <c r="E19" s="42">
        <v>2923</v>
      </c>
      <c r="F19" s="42">
        <v>730</v>
      </c>
      <c r="G19" s="42">
        <v>9</v>
      </c>
      <c r="H19" s="42">
        <v>12</v>
      </c>
      <c r="I19" s="42">
        <v>50</v>
      </c>
      <c r="J19" s="42">
        <v>11</v>
      </c>
      <c r="K19" s="42">
        <v>12</v>
      </c>
      <c r="L19" s="42">
        <v>0</v>
      </c>
      <c r="M19" s="42">
        <v>1</v>
      </c>
      <c r="N19" s="42">
        <v>7</v>
      </c>
      <c r="O19" s="42">
        <v>4</v>
      </c>
      <c r="P19" s="42">
        <v>0</v>
      </c>
    </row>
    <row r="20" spans="1:16" ht="18">
      <c r="A20" s="35" t="s">
        <v>41</v>
      </c>
      <c r="B20" s="45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</row>
    <row r="21" spans="1:16" ht="18">
      <c r="A21" s="38" t="s">
        <v>158</v>
      </c>
      <c r="B21" s="45" t="s">
        <v>159</v>
      </c>
      <c r="C21" s="42">
        <v>3601</v>
      </c>
      <c r="D21" s="42">
        <v>3601</v>
      </c>
      <c r="E21" s="42">
        <v>2841</v>
      </c>
      <c r="F21" s="42">
        <v>699</v>
      </c>
      <c r="G21" s="42">
        <v>0</v>
      </c>
      <c r="H21" s="42">
        <v>0</v>
      </c>
      <c r="I21" s="42">
        <v>50</v>
      </c>
      <c r="J21" s="42">
        <v>11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</row>
    <row r="22" spans="1:16" ht="18">
      <c r="A22" s="38" t="s">
        <v>160</v>
      </c>
      <c r="B22" s="45" t="s">
        <v>161</v>
      </c>
      <c r="C22" s="42">
        <v>146</v>
      </c>
      <c r="D22" s="42">
        <v>134</v>
      </c>
      <c r="E22" s="42">
        <v>82</v>
      </c>
      <c r="F22" s="42">
        <v>31</v>
      </c>
      <c r="G22" s="42">
        <v>9</v>
      </c>
      <c r="H22" s="42">
        <v>12</v>
      </c>
      <c r="I22" s="42">
        <v>0</v>
      </c>
      <c r="J22" s="42">
        <v>0</v>
      </c>
      <c r="K22" s="42">
        <v>12</v>
      </c>
      <c r="L22" s="42">
        <v>0</v>
      </c>
      <c r="M22" s="42">
        <v>1</v>
      </c>
      <c r="N22" s="42">
        <v>7</v>
      </c>
      <c r="O22" s="42">
        <v>4</v>
      </c>
      <c r="P22" s="42">
        <v>0</v>
      </c>
    </row>
    <row r="23" spans="1:16" ht="18">
      <c r="A23" s="35" t="s">
        <v>326</v>
      </c>
      <c r="B23" s="45" t="s">
        <v>162</v>
      </c>
      <c r="C23" s="42">
        <v>404</v>
      </c>
      <c r="D23" s="42">
        <v>400</v>
      </c>
      <c r="E23" s="42">
        <v>313</v>
      </c>
      <c r="F23" s="42">
        <v>86</v>
      </c>
      <c r="G23" s="42">
        <v>0</v>
      </c>
      <c r="H23" s="42">
        <v>0</v>
      </c>
      <c r="I23" s="42">
        <v>0</v>
      </c>
      <c r="J23" s="42">
        <v>1</v>
      </c>
      <c r="K23" s="42">
        <v>4</v>
      </c>
      <c r="L23" s="42">
        <v>0</v>
      </c>
      <c r="M23" s="42">
        <v>4</v>
      </c>
      <c r="N23" s="42">
        <v>0</v>
      </c>
      <c r="O23" s="42">
        <v>0</v>
      </c>
      <c r="P23" s="42">
        <v>0</v>
      </c>
    </row>
    <row r="24" spans="1:16" ht="18">
      <c r="A24" s="35" t="s">
        <v>41</v>
      </c>
      <c r="B24" s="45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</row>
    <row r="25" spans="1:16" ht="18">
      <c r="A25" s="38" t="s">
        <v>158</v>
      </c>
      <c r="B25" s="45" t="s">
        <v>163</v>
      </c>
      <c r="C25" s="42">
        <v>343</v>
      </c>
      <c r="D25" s="42">
        <v>343</v>
      </c>
      <c r="E25" s="42">
        <v>288</v>
      </c>
      <c r="F25" s="42">
        <v>54</v>
      </c>
      <c r="G25" s="42">
        <v>0</v>
      </c>
      <c r="H25" s="42">
        <v>0</v>
      </c>
      <c r="I25" s="42">
        <v>0</v>
      </c>
      <c r="J25" s="42">
        <v>1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</row>
    <row r="26" spans="1:16" ht="18">
      <c r="A26" s="38" t="s">
        <v>160</v>
      </c>
      <c r="B26" s="45" t="s">
        <v>164</v>
      </c>
      <c r="C26" s="42">
        <v>61</v>
      </c>
      <c r="D26" s="42">
        <v>57</v>
      </c>
      <c r="E26" s="42">
        <v>25</v>
      </c>
      <c r="F26" s="42">
        <v>32</v>
      </c>
      <c r="G26" s="42">
        <v>0</v>
      </c>
      <c r="H26" s="42">
        <v>0</v>
      </c>
      <c r="I26" s="42">
        <v>0</v>
      </c>
      <c r="J26" s="42">
        <v>0</v>
      </c>
      <c r="K26" s="42">
        <v>4</v>
      </c>
      <c r="L26" s="42">
        <v>0</v>
      </c>
      <c r="M26" s="42">
        <v>4</v>
      </c>
      <c r="N26" s="42">
        <v>0</v>
      </c>
      <c r="O26" s="42">
        <v>0</v>
      </c>
      <c r="P26" s="42">
        <v>0</v>
      </c>
    </row>
    <row r="27" spans="1:16" ht="18">
      <c r="A27" s="35" t="s">
        <v>327</v>
      </c>
      <c r="B27" s="45" t="s">
        <v>165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</row>
    <row r="28" spans="1:16" ht="18">
      <c r="A28" s="35" t="s">
        <v>328</v>
      </c>
      <c r="B28" s="45" t="s">
        <v>168</v>
      </c>
      <c r="C28" s="42">
        <v>15</v>
      </c>
      <c r="D28" s="42">
        <v>15</v>
      </c>
      <c r="E28" s="42">
        <v>2</v>
      </c>
      <c r="F28" s="42">
        <v>13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 t="s">
        <v>50</v>
      </c>
    </row>
    <row r="29" spans="1:16" ht="18">
      <c r="A29" s="35" t="s">
        <v>169</v>
      </c>
      <c r="B29" s="45" t="s">
        <v>170</v>
      </c>
      <c r="C29" s="42">
        <v>8</v>
      </c>
      <c r="D29" s="42">
        <v>8</v>
      </c>
      <c r="E29" s="42">
        <v>0</v>
      </c>
      <c r="F29" s="42">
        <v>1</v>
      </c>
      <c r="G29" s="42">
        <v>6</v>
      </c>
      <c r="H29" s="42">
        <v>1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 t="s">
        <v>50</v>
      </c>
    </row>
    <row r="30" spans="1:16" ht="18">
      <c r="A30" s="35" t="s">
        <v>171</v>
      </c>
      <c r="B30" s="45" t="s">
        <v>172</v>
      </c>
      <c r="C30" s="42">
        <v>44</v>
      </c>
      <c r="D30" s="42">
        <v>44</v>
      </c>
      <c r="E30" s="42">
        <v>0</v>
      </c>
      <c r="F30" s="42">
        <v>0</v>
      </c>
      <c r="G30" s="42">
        <v>4</v>
      </c>
      <c r="H30" s="42">
        <v>40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 t="s">
        <v>50</v>
      </c>
    </row>
    <row r="31" spans="1:16" ht="26.25">
      <c r="A31" s="35" t="s">
        <v>329</v>
      </c>
      <c r="B31" s="45" t="s">
        <v>173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 t="s">
        <v>50</v>
      </c>
    </row>
    <row r="32" spans="1:16" ht="18">
      <c r="A32" s="35" t="s">
        <v>330</v>
      </c>
      <c r="B32" s="45" t="s">
        <v>174</v>
      </c>
      <c r="C32" s="42">
        <v>25491</v>
      </c>
      <c r="D32" s="42">
        <v>24753</v>
      </c>
      <c r="E32" s="42">
        <v>13832</v>
      </c>
      <c r="F32" s="42">
        <v>6526</v>
      </c>
      <c r="G32" s="42">
        <v>3304</v>
      </c>
      <c r="H32" s="42">
        <v>962</v>
      </c>
      <c r="I32" s="42">
        <v>104</v>
      </c>
      <c r="J32" s="42">
        <v>25</v>
      </c>
      <c r="K32" s="42">
        <v>738</v>
      </c>
      <c r="L32" s="42">
        <v>106</v>
      </c>
      <c r="M32" s="42">
        <v>15</v>
      </c>
      <c r="N32" s="42">
        <v>503</v>
      </c>
      <c r="O32" s="42">
        <v>114</v>
      </c>
      <c r="P32" s="42">
        <v>0</v>
      </c>
    </row>
    <row r="33" spans="1:2" s="24" customFormat="1" ht="14.25">
      <c r="A33" s="32"/>
      <c r="B33" s="27"/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view="pageBreakPreview" zoomScale="60" zoomScalePageLayoutView="0" workbookViewId="0" topLeftCell="A37">
      <selection activeCell="C73" sqref="C73"/>
    </sheetView>
  </sheetViews>
  <sheetFormatPr defaultColWidth="9.140625" defaultRowHeight="15"/>
  <cols>
    <col min="1" max="1" width="133.140625" style="21" customWidth="1"/>
    <col min="2" max="2" width="8.7109375" style="27" customWidth="1"/>
    <col min="3" max="3" width="10.421875" style="21" customWidth="1"/>
    <col min="4" max="4" width="13.00390625" style="21" customWidth="1"/>
    <col min="5" max="7" width="10.421875" style="21" customWidth="1"/>
    <col min="8" max="8" width="11.7109375" style="21" customWidth="1"/>
    <col min="9" max="9" width="9.00390625" style="21" customWidth="1"/>
    <col min="10" max="16" width="10.421875" style="21" customWidth="1"/>
    <col min="17" max="17" width="23.7109375" style="21" customWidth="1"/>
    <col min="18" max="18" width="23.28125" style="21" customWidth="1"/>
    <col min="19" max="246" width="10.421875" style="21" customWidth="1"/>
    <col min="247" max="16384" width="9.140625" style="21" customWidth="1"/>
  </cols>
  <sheetData>
    <row r="1" ht="15.75">
      <c r="A1" s="44" t="s">
        <v>466</v>
      </c>
    </row>
    <row r="2" ht="14.25">
      <c r="A2" s="26"/>
    </row>
    <row r="3" ht="14.25">
      <c r="A3" s="26" t="s">
        <v>1</v>
      </c>
    </row>
    <row r="4" ht="14.25">
      <c r="A4" s="26" t="s">
        <v>2</v>
      </c>
    </row>
    <row r="5" ht="14.25">
      <c r="A5" s="26"/>
    </row>
    <row r="6" ht="14.25">
      <c r="A6" s="26" t="s">
        <v>268</v>
      </c>
    </row>
    <row r="7" spans="1:2" s="24" customFormat="1" ht="14.25">
      <c r="A7" s="32"/>
      <c r="B7" s="27"/>
    </row>
    <row r="8" spans="1:2" s="22" customFormat="1" ht="15">
      <c r="A8" s="33" t="s">
        <v>362</v>
      </c>
      <c r="B8" s="29"/>
    </row>
    <row r="9" spans="1:18" s="29" customFormat="1" ht="30" customHeight="1">
      <c r="A9" s="54" t="s">
        <v>3</v>
      </c>
      <c r="B9" s="54" t="s">
        <v>4</v>
      </c>
      <c r="C9" s="54" t="s">
        <v>175</v>
      </c>
      <c r="D9" s="51" t="s">
        <v>176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</row>
    <row r="10" spans="1:18" s="29" customFormat="1" ht="30" customHeight="1">
      <c r="A10" s="55"/>
      <c r="B10" s="55"/>
      <c r="C10" s="55"/>
      <c r="D10" s="54" t="s">
        <v>177</v>
      </c>
      <c r="E10" s="51" t="s">
        <v>41</v>
      </c>
      <c r="F10" s="53"/>
      <c r="G10" s="54" t="s">
        <v>178</v>
      </c>
      <c r="H10" s="54" t="s">
        <v>179</v>
      </c>
      <c r="I10" s="54" t="s">
        <v>180</v>
      </c>
      <c r="J10" s="51" t="s">
        <v>41</v>
      </c>
      <c r="K10" s="53"/>
      <c r="L10" s="54" t="s">
        <v>181</v>
      </c>
      <c r="M10" s="54" t="s">
        <v>182</v>
      </c>
      <c r="N10" s="54" t="s">
        <v>183</v>
      </c>
      <c r="O10" s="54" t="s">
        <v>184</v>
      </c>
      <c r="P10" s="54" t="s">
        <v>185</v>
      </c>
      <c r="Q10" s="54" t="s">
        <v>186</v>
      </c>
      <c r="R10" s="54" t="s">
        <v>187</v>
      </c>
    </row>
    <row r="11" spans="1:18" s="29" customFormat="1" ht="114.75">
      <c r="A11" s="56"/>
      <c r="B11" s="56"/>
      <c r="C11" s="56"/>
      <c r="D11" s="56"/>
      <c r="E11" s="23" t="s">
        <v>188</v>
      </c>
      <c r="F11" s="23" t="s">
        <v>189</v>
      </c>
      <c r="G11" s="56"/>
      <c r="H11" s="56"/>
      <c r="I11" s="56"/>
      <c r="J11" s="23" t="s">
        <v>190</v>
      </c>
      <c r="K11" s="23" t="s">
        <v>191</v>
      </c>
      <c r="L11" s="56"/>
      <c r="M11" s="56"/>
      <c r="N11" s="56"/>
      <c r="O11" s="56"/>
      <c r="P11" s="56"/>
      <c r="Q11" s="56"/>
      <c r="R11" s="56"/>
    </row>
    <row r="12" spans="1:18" s="29" customFormat="1" ht="15">
      <c r="A12" s="34" t="s">
        <v>22</v>
      </c>
      <c r="B12" s="25" t="s">
        <v>23</v>
      </c>
      <c r="C12" s="25" t="s">
        <v>24</v>
      </c>
      <c r="D12" s="25" t="s">
        <v>25</v>
      </c>
      <c r="E12" s="25" t="s">
        <v>26</v>
      </c>
      <c r="F12" s="25" t="s">
        <v>27</v>
      </c>
      <c r="G12" s="25" t="s">
        <v>28</v>
      </c>
      <c r="H12" s="25" t="s">
        <v>29</v>
      </c>
      <c r="I12" s="25" t="s">
        <v>30</v>
      </c>
      <c r="J12" s="25" t="s">
        <v>31</v>
      </c>
      <c r="K12" s="25" t="s">
        <v>32</v>
      </c>
      <c r="L12" s="25" t="s">
        <v>33</v>
      </c>
      <c r="M12" s="25" t="s">
        <v>34</v>
      </c>
      <c r="N12" s="25" t="s">
        <v>35</v>
      </c>
      <c r="O12" s="25" t="s">
        <v>36</v>
      </c>
      <c r="P12" s="25" t="s">
        <v>37</v>
      </c>
      <c r="Q12" s="25" t="s">
        <v>38</v>
      </c>
      <c r="R12" s="25" t="s">
        <v>39</v>
      </c>
    </row>
    <row r="13" spans="1:18" s="30" customFormat="1" ht="15">
      <c r="A13" s="35" t="s">
        <v>363</v>
      </c>
      <c r="B13" s="25" t="s">
        <v>364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</row>
    <row r="14" spans="1:18" s="30" customFormat="1" ht="15">
      <c r="A14" s="35" t="s">
        <v>192</v>
      </c>
      <c r="B14" s="25" t="s">
        <v>193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</row>
    <row r="15" spans="1:18" s="30" customFormat="1" ht="15">
      <c r="A15" s="35" t="s">
        <v>452</v>
      </c>
      <c r="B15" s="25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1:18" s="30" customFormat="1" ht="15">
      <c r="A16" s="38" t="s">
        <v>453</v>
      </c>
      <c r="B16" s="25" t="s">
        <v>457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</row>
    <row r="17" spans="1:18" s="30" customFormat="1" ht="15">
      <c r="A17" s="38" t="s">
        <v>42</v>
      </c>
      <c r="B17" s="25" t="s">
        <v>194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</row>
    <row r="18" spans="1:18" s="30" customFormat="1" ht="15">
      <c r="A18" s="38" t="s">
        <v>44</v>
      </c>
      <c r="B18" s="25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</row>
    <row r="19" spans="1:18" s="30" customFormat="1" ht="15">
      <c r="A19" s="39" t="s">
        <v>195</v>
      </c>
      <c r="B19" s="25" t="s">
        <v>196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</row>
    <row r="20" spans="1:18" s="30" customFormat="1" ht="15">
      <c r="A20" s="38" t="s">
        <v>166</v>
      </c>
      <c r="B20" s="25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</row>
    <row r="21" spans="1:18" s="30" customFormat="1" ht="15">
      <c r="A21" s="39" t="s">
        <v>331</v>
      </c>
      <c r="B21" s="25" t="s">
        <v>197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</row>
    <row r="22" spans="1:18" s="30" customFormat="1" ht="15">
      <c r="A22" s="39" t="s">
        <v>332</v>
      </c>
      <c r="B22" s="25" t="s">
        <v>198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</row>
    <row r="23" spans="1:18" s="30" customFormat="1" ht="15">
      <c r="A23" s="38" t="s">
        <v>48</v>
      </c>
      <c r="B23" s="25" t="s">
        <v>199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</row>
    <row r="24" spans="1:18" s="30" customFormat="1" ht="15">
      <c r="A24" s="38" t="s">
        <v>41</v>
      </c>
      <c r="B24" s="25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</row>
    <row r="25" spans="1:18" s="30" customFormat="1" ht="15">
      <c r="A25" s="39" t="s">
        <v>51</v>
      </c>
      <c r="B25" s="25" t="s">
        <v>200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</row>
    <row r="26" spans="1:18" s="30" customFormat="1" ht="15">
      <c r="A26" s="39" t="s">
        <v>53</v>
      </c>
      <c r="B26" s="25" t="s">
        <v>201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</row>
    <row r="27" spans="1:18" s="30" customFormat="1" ht="15">
      <c r="A27" s="38" t="s">
        <v>202</v>
      </c>
      <c r="B27" s="25" t="s">
        <v>203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</row>
    <row r="28" spans="1:18" s="30" customFormat="1" ht="15">
      <c r="A28" s="38" t="s">
        <v>166</v>
      </c>
      <c r="B28" s="25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</row>
    <row r="29" spans="1:18" s="30" customFormat="1" ht="15">
      <c r="A29" s="39" t="s">
        <v>331</v>
      </c>
      <c r="B29" s="25" t="s">
        <v>204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</row>
    <row r="30" spans="1:18" s="30" customFormat="1" ht="15">
      <c r="A30" s="39" t="s">
        <v>333</v>
      </c>
      <c r="B30" s="25" t="s">
        <v>205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</row>
    <row r="31" spans="1:18" s="30" customFormat="1" ht="15">
      <c r="A31" s="35" t="s">
        <v>206</v>
      </c>
      <c r="B31" s="25" t="s">
        <v>207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</row>
    <row r="32" spans="1:18" s="30" customFormat="1" ht="15">
      <c r="A32" s="38" t="s">
        <v>208</v>
      </c>
      <c r="B32" s="25" t="s">
        <v>209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</row>
    <row r="33" spans="1:18" s="30" customFormat="1" ht="15">
      <c r="A33" s="38" t="s">
        <v>210</v>
      </c>
      <c r="B33" s="25" t="s">
        <v>211</v>
      </c>
      <c r="C33" s="36"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</row>
    <row r="34" spans="1:18" s="30" customFormat="1" ht="26.25">
      <c r="A34" s="38" t="s">
        <v>212</v>
      </c>
      <c r="B34" s="25" t="s">
        <v>213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</row>
    <row r="35" spans="1:18" s="30" customFormat="1" ht="15">
      <c r="A35" s="39" t="s">
        <v>80</v>
      </c>
      <c r="B35" s="25" t="s">
        <v>214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</row>
    <row r="36" spans="1:18" s="30" customFormat="1" ht="15">
      <c r="A36" s="38" t="s">
        <v>84</v>
      </c>
      <c r="B36" s="25" t="s">
        <v>215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</row>
    <row r="37" spans="1:18" s="30" customFormat="1" ht="15">
      <c r="A37" s="39" t="s">
        <v>86</v>
      </c>
      <c r="B37" s="25" t="s">
        <v>216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</row>
    <row r="38" spans="1:18" s="30" customFormat="1" ht="15">
      <c r="A38" s="39" t="s">
        <v>88</v>
      </c>
      <c r="B38" s="25" t="s">
        <v>217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</row>
    <row r="39" spans="1:18" s="30" customFormat="1" ht="15">
      <c r="A39" s="35" t="s">
        <v>218</v>
      </c>
      <c r="B39" s="25" t="s">
        <v>219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</row>
    <row r="40" spans="1:18" s="30" customFormat="1" ht="15">
      <c r="A40" s="35" t="s">
        <v>41</v>
      </c>
      <c r="B40" s="25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</row>
    <row r="41" spans="1:18" s="30" customFormat="1" ht="15">
      <c r="A41" s="38" t="s">
        <v>220</v>
      </c>
      <c r="B41" s="25" t="s">
        <v>221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</row>
    <row r="42" spans="1:18" s="30" customFormat="1" ht="15">
      <c r="A42" s="38" t="s">
        <v>222</v>
      </c>
      <c r="B42" s="25" t="s">
        <v>223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</row>
    <row r="43" spans="1:18" s="30" customFormat="1" ht="15">
      <c r="A43" s="38" t="s">
        <v>99</v>
      </c>
      <c r="B43" s="25" t="s">
        <v>224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</row>
    <row r="44" spans="1:18" s="30" customFormat="1" ht="15">
      <c r="A44" s="35" t="s">
        <v>166</v>
      </c>
      <c r="B44" s="25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</row>
    <row r="45" spans="1:18" s="30" customFormat="1" ht="15">
      <c r="A45" s="38" t="s">
        <v>92</v>
      </c>
      <c r="B45" s="25" t="s">
        <v>334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</row>
    <row r="46" spans="1:18" s="30" customFormat="1" ht="15">
      <c r="A46" s="35" t="s">
        <v>365</v>
      </c>
      <c r="B46" s="25" t="s">
        <v>335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</row>
    <row r="47" spans="1:18" s="30" customFormat="1" ht="15">
      <c r="A47" s="35" t="s">
        <v>41</v>
      </c>
      <c r="B47" s="25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</row>
    <row r="48" spans="1:18" s="30" customFormat="1" ht="15">
      <c r="A48" s="38" t="s">
        <v>283</v>
      </c>
      <c r="B48" s="25" t="s">
        <v>336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</row>
    <row r="49" spans="1:18" s="30" customFormat="1" ht="15">
      <c r="A49" s="38" t="s">
        <v>285</v>
      </c>
      <c r="B49" s="25" t="s">
        <v>337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</row>
    <row r="50" spans="1:18" s="30" customFormat="1" ht="15">
      <c r="A50" s="38" t="s">
        <v>349</v>
      </c>
      <c r="B50" s="25" t="s">
        <v>225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</row>
    <row r="51" spans="1:18" s="30" customFormat="1" ht="15">
      <c r="A51" s="35" t="s">
        <v>288</v>
      </c>
      <c r="B51" s="25" t="s">
        <v>338</v>
      </c>
      <c r="C51" s="36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</row>
    <row r="52" spans="1:18" s="30" customFormat="1" ht="15">
      <c r="A52" s="35" t="s">
        <v>226</v>
      </c>
      <c r="B52" s="25" t="s">
        <v>227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</row>
    <row r="53" spans="1:18" s="30" customFormat="1" ht="15">
      <c r="A53" s="38" t="s">
        <v>51</v>
      </c>
      <c r="B53" s="25" t="s">
        <v>228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</row>
    <row r="54" spans="1:18" s="30" customFormat="1" ht="15">
      <c r="A54" s="38" t="s">
        <v>53</v>
      </c>
      <c r="B54" s="25" t="s">
        <v>229</v>
      </c>
      <c r="C54" s="36"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</row>
    <row r="55" spans="1:18" s="30" customFormat="1" ht="15">
      <c r="A55" s="38" t="s">
        <v>41</v>
      </c>
      <c r="B55" s="25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</row>
    <row r="56" spans="1:18" s="30" customFormat="1" ht="15">
      <c r="A56" s="39" t="s">
        <v>230</v>
      </c>
      <c r="B56" s="25" t="s">
        <v>231</v>
      </c>
      <c r="C56" s="36"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</row>
    <row r="57" spans="1:18" s="30" customFormat="1" ht="15">
      <c r="A57" s="39" t="s">
        <v>232</v>
      </c>
      <c r="B57" s="25" t="s">
        <v>233</v>
      </c>
      <c r="C57" s="36">
        <v>0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</row>
    <row r="58" spans="1:18" s="30" customFormat="1" ht="26.25">
      <c r="A58" s="39" t="s">
        <v>212</v>
      </c>
      <c r="B58" s="25" t="s">
        <v>234</v>
      </c>
      <c r="C58" s="36">
        <v>0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</row>
    <row r="59" spans="1:18" s="30" customFormat="1" ht="15">
      <c r="A59" s="41" t="s">
        <v>80</v>
      </c>
      <c r="B59" s="25" t="s">
        <v>235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</row>
    <row r="60" spans="1:18" s="30" customFormat="1" ht="15">
      <c r="A60" s="39" t="s">
        <v>84</v>
      </c>
      <c r="B60" s="25" t="s">
        <v>236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</row>
    <row r="61" spans="1:18" s="30" customFormat="1" ht="15">
      <c r="A61" s="41" t="s">
        <v>86</v>
      </c>
      <c r="B61" s="25" t="s">
        <v>237</v>
      </c>
      <c r="C61" s="36"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</row>
    <row r="62" spans="1:18" s="30" customFormat="1" ht="15">
      <c r="A62" s="41" t="s">
        <v>88</v>
      </c>
      <c r="B62" s="25" t="s">
        <v>238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</row>
    <row r="63" spans="1:18" s="30" customFormat="1" ht="15">
      <c r="A63" s="35" t="s">
        <v>239</v>
      </c>
      <c r="B63" s="25" t="s">
        <v>240</v>
      </c>
      <c r="C63" s="36"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</row>
    <row r="64" spans="1:18" s="30" customFormat="1" ht="15">
      <c r="A64" s="38" t="s">
        <v>220</v>
      </c>
      <c r="B64" s="25" t="s">
        <v>241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</row>
    <row r="65" spans="1:18" s="30" customFormat="1" ht="15">
      <c r="A65" s="38" t="s">
        <v>222</v>
      </c>
      <c r="B65" s="25" t="s">
        <v>242</v>
      </c>
      <c r="C65" s="36">
        <v>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</row>
    <row r="66" spans="1:18" s="30" customFormat="1" ht="15">
      <c r="A66" s="38" t="s">
        <v>99</v>
      </c>
      <c r="B66" s="25" t="s">
        <v>243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</row>
    <row r="67" spans="1:18" s="30" customFormat="1" ht="15">
      <c r="A67" s="35" t="s">
        <v>166</v>
      </c>
      <c r="B67" s="25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1:18" s="30" customFormat="1" ht="15">
      <c r="A68" s="38" t="s">
        <v>365</v>
      </c>
      <c r="B68" s="25" t="s">
        <v>244</v>
      </c>
      <c r="C68" s="36">
        <v>0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</row>
    <row r="69" spans="1:18" s="30" customFormat="1" ht="15">
      <c r="A69" s="38" t="s">
        <v>41</v>
      </c>
      <c r="B69" s="25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1:18" s="30" customFormat="1" ht="15">
      <c r="A70" s="39" t="s">
        <v>283</v>
      </c>
      <c r="B70" s="25" t="s">
        <v>339</v>
      </c>
      <c r="C70" s="36">
        <v>0</v>
      </c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</row>
    <row r="71" spans="1:18" s="30" customFormat="1" ht="15">
      <c r="A71" s="39" t="s">
        <v>285</v>
      </c>
      <c r="B71" s="25" t="s">
        <v>340</v>
      </c>
      <c r="C71" s="36">
        <v>0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</row>
    <row r="72" spans="1:18" s="30" customFormat="1" ht="15">
      <c r="A72" s="39" t="s">
        <v>349</v>
      </c>
      <c r="B72" s="25" t="s">
        <v>341</v>
      </c>
      <c r="C72" s="36">
        <v>0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</row>
    <row r="73" spans="1:18" s="30" customFormat="1" ht="15">
      <c r="A73" s="35" t="s">
        <v>288</v>
      </c>
      <c r="B73" s="25" t="s">
        <v>342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</row>
    <row r="74" spans="1:18" s="30" customFormat="1" ht="15">
      <c r="A74" s="35" t="s">
        <v>144</v>
      </c>
      <c r="B74" s="25" t="s">
        <v>343</v>
      </c>
      <c r="C74" s="36">
        <v>0</v>
      </c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</row>
    <row r="75" spans="1:18" s="30" customFormat="1" ht="15">
      <c r="A75" s="35" t="s">
        <v>59</v>
      </c>
      <c r="B75" s="25" t="s">
        <v>245</v>
      </c>
      <c r="C75" s="36">
        <v>0</v>
      </c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</row>
    <row r="76" spans="1:18" s="30" customFormat="1" ht="15">
      <c r="A76" s="35"/>
      <c r="B76" s="2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</row>
    <row r="77" spans="1:18" ht="14.25">
      <c r="A77" s="35" t="s">
        <v>22</v>
      </c>
      <c r="B77" s="25" t="s">
        <v>23</v>
      </c>
      <c r="C77" s="25" t="s">
        <v>24</v>
      </c>
      <c r="D77" s="25" t="s">
        <v>25</v>
      </c>
      <c r="E77" s="25" t="s">
        <v>26</v>
      </c>
      <c r="F77" s="25" t="s">
        <v>27</v>
      </c>
      <c r="G77" s="25" t="s">
        <v>28</v>
      </c>
      <c r="H77" s="25" t="s">
        <v>29</v>
      </c>
      <c r="I77" s="25" t="s">
        <v>30</v>
      </c>
      <c r="J77" s="25" t="s">
        <v>31</v>
      </c>
      <c r="K77" s="25" t="s">
        <v>32</v>
      </c>
      <c r="L77" s="25" t="s">
        <v>33</v>
      </c>
      <c r="M77" s="25" t="s">
        <v>34</v>
      </c>
      <c r="N77" s="25" t="s">
        <v>35</v>
      </c>
      <c r="O77" s="25" t="s">
        <v>36</v>
      </c>
      <c r="P77" s="25" t="s">
        <v>37</v>
      </c>
      <c r="Q77" s="25" t="s">
        <v>38</v>
      </c>
      <c r="R77" s="25" t="s">
        <v>39</v>
      </c>
    </row>
    <row r="78" spans="1:18" ht="14.25">
      <c r="A78" s="35" t="s">
        <v>166</v>
      </c>
      <c r="B78" s="25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</row>
    <row r="79" spans="1:18" ht="14.25">
      <c r="A79" s="38" t="s">
        <v>246</v>
      </c>
      <c r="B79" s="25" t="s">
        <v>247</v>
      </c>
      <c r="C79" s="36">
        <v>0</v>
      </c>
      <c r="D79" s="37" t="s">
        <v>50</v>
      </c>
      <c r="E79" s="37" t="s">
        <v>50</v>
      </c>
      <c r="F79" s="37" t="s">
        <v>50</v>
      </c>
      <c r="G79" s="37" t="s">
        <v>50</v>
      </c>
      <c r="H79" s="37" t="s">
        <v>50</v>
      </c>
      <c r="I79" s="37" t="s">
        <v>50</v>
      </c>
      <c r="J79" s="37" t="s">
        <v>50</v>
      </c>
      <c r="K79" s="37" t="s">
        <v>50</v>
      </c>
      <c r="L79" s="37" t="s">
        <v>50</v>
      </c>
      <c r="M79" s="37" t="s">
        <v>50</v>
      </c>
      <c r="N79" s="37" t="s">
        <v>50</v>
      </c>
      <c r="O79" s="37" t="s">
        <v>50</v>
      </c>
      <c r="P79" s="37" t="s">
        <v>50</v>
      </c>
      <c r="Q79" s="37" t="s">
        <v>50</v>
      </c>
      <c r="R79" s="37" t="s">
        <v>50</v>
      </c>
    </row>
  </sheetData>
  <sheetProtection/>
  <mergeCells count="17">
    <mergeCell ref="R10:R11"/>
    <mergeCell ref="L10:L11"/>
    <mergeCell ref="M10:M11"/>
    <mergeCell ref="N10:N11"/>
    <mergeCell ref="O10:O11"/>
    <mergeCell ref="P10:P11"/>
    <mergeCell ref="Q10:Q11"/>
    <mergeCell ref="A9:A11"/>
    <mergeCell ref="B9:B11"/>
    <mergeCell ref="C9:C11"/>
    <mergeCell ref="D9:R9"/>
    <mergeCell ref="D10:D11"/>
    <mergeCell ref="E10:F10"/>
    <mergeCell ref="G10:G11"/>
    <mergeCell ref="H10:H11"/>
    <mergeCell ref="I10:I11"/>
    <mergeCell ref="J10:K10"/>
  </mergeCells>
  <printOptions/>
  <pageMargins left="0.15748031496062992" right="0.15748031496062992" top="0.3937007874015748" bottom="0.1968503937007874" header="0.5118110236220472" footer="0.5118110236220472"/>
  <pageSetup fitToHeight="1" fitToWidth="1" horizontalDpi="600" verticalDpi="600" orientation="landscape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6">
      <selection activeCell="C28" sqref="C28"/>
    </sheetView>
  </sheetViews>
  <sheetFormatPr defaultColWidth="9.140625" defaultRowHeight="15"/>
  <cols>
    <col min="1" max="1" width="61.57421875" style="4" customWidth="1"/>
    <col min="2" max="2" width="11.28125" style="3" customWidth="1"/>
    <col min="3" max="3" width="15.8515625" style="4" customWidth="1"/>
    <col min="4" max="4" width="13.00390625" style="4" customWidth="1"/>
    <col min="5" max="7" width="10.421875" style="4" customWidth="1"/>
    <col min="8" max="8" width="11.7109375" style="4" customWidth="1"/>
    <col min="9" max="9" width="9.00390625" style="4" customWidth="1"/>
    <col min="10" max="16" width="10.421875" style="4" customWidth="1"/>
    <col min="17" max="18" width="17.7109375" style="4" customWidth="1"/>
    <col min="19" max="246" width="10.421875" style="4" customWidth="1"/>
    <col min="247" max="16384" width="9.140625" style="4" customWidth="1"/>
  </cols>
  <sheetData>
    <row r="1" ht="14.25">
      <c r="A1" s="1" t="s">
        <v>466</v>
      </c>
    </row>
    <row r="2" ht="14.25">
      <c r="A2" s="2"/>
    </row>
    <row r="3" ht="14.25">
      <c r="A3" s="2" t="s">
        <v>1</v>
      </c>
    </row>
    <row r="4" ht="14.25">
      <c r="A4" s="2" t="s">
        <v>2</v>
      </c>
    </row>
    <row r="5" ht="14.25">
      <c r="A5" s="2"/>
    </row>
    <row r="6" ht="14.25">
      <c r="A6" s="2" t="s">
        <v>268</v>
      </c>
    </row>
    <row r="7" spans="1:2" s="6" customFormat="1" ht="8.25" customHeight="1">
      <c r="A7" s="5"/>
      <c r="B7" s="3"/>
    </row>
    <row r="8" spans="1:2" s="6" customFormat="1" ht="7.5" customHeight="1">
      <c r="A8" s="5"/>
      <c r="B8" s="3"/>
    </row>
    <row r="9" spans="1:3" s="6" customFormat="1" ht="19.5" customHeight="1">
      <c r="A9" s="11" t="s">
        <v>248</v>
      </c>
      <c r="B9" s="13"/>
      <c r="C9" s="12"/>
    </row>
    <row r="10" spans="1:3" s="3" customFormat="1" ht="25.5">
      <c r="A10" s="14" t="s">
        <v>3</v>
      </c>
      <c r="B10" s="14" t="s">
        <v>4</v>
      </c>
      <c r="C10" s="14" t="s">
        <v>249</v>
      </c>
    </row>
    <row r="11" spans="1:3" s="3" customFormat="1" ht="14.25">
      <c r="A11" s="15" t="s">
        <v>22</v>
      </c>
      <c r="B11" s="20" t="s">
        <v>23</v>
      </c>
      <c r="C11" s="16" t="s">
        <v>24</v>
      </c>
    </row>
    <row r="12" spans="1:3" ht="25.5">
      <c r="A12" s="15" t="s">
        <v>250</v>
      </c>
      <c r="B12" s="20" t="s">
        <v>251</v>
      </c>
      <c r="C12" s="17">
        <v>2006</v>
      </c>
    </row>
    <row r="13" spans="1:3" ht="14.25">
      <c r="A13" s="15" t="s">
        <v>41</v>
      </c>
      <c r="B13" s="20"/>
      <c r="C13" s="16"/>
    </row>
    <row r="14" spans="1:3" ht="25.5">
      <c r="A14" s="18" t="s">
        <v>252</v>
      </c>
      <c r="B14" s="20" t="s">
        <v>253</v>
      </c>
      <c r="C14" s="17">
        <v>7</v>
      </c>
    </row>
    <row r="15" spans="1:3" ht="14.25">
      <c r="A15" s="18" t="s">
        <v>254</v>
      </c>
      <c r="B15" s="20" t="s">
        <v>255</v>
      </c>
      <c r="C15" s="17">
        <v>0</v>
      </c>
    </row>
    <row r="16" spans="1:3" ht="14.25">
      <c r="A16" s="18" t="s">
        <v>256</v>
      </c>
      <c r="B16" s="20" t="s">
        <v>257</v>
      </c>
      <c r="C16" s="17">
        <v>1981</v>
      </c>
    </row>
    <row r="17" spans="1:3" ht="14.25">
      <c r="A17" s="18" t="s">
        <v>41</v>
      </c>
      <c r="B17" s="20"/>
      <c r="C17" s="16"/>
    </row>
    <row r="18" spans="1:3" ht="38.25">
      <c r="A18" s="19" t="s">
        <v>258</v>
      </c>
      <c r="B18" s="20" t="s">
        <v>259</v>
      </c>
      <c r="C18" s="17">
        <v>1</v>
      </c>
    </row>
    <row r="19" spans="1:3" ht="38.25">
      <c r="A19" s="19" t="s">
        <v>260</v>
      </c>
      <c r="B19" s="20" t="s">
        <v>261</v>
      </c>
      <c r="C19" s="17">
        <v>546</v>
      </c>
    </row>
    <row r="20" spans="1:3" ht="25.5">
      <c r="A20" s="19" t="s">
        <v>262</v>
      </c>
      <c r="B20" s="20" t="s">
        <v>263</v>
      </c>
      <c r="C20" s="17">
        <v>32</v>
      </c>
    </row>
    <row r="21" spans="1:3" ht="14.25">
      <c r="A21" s="15" t="s">
        <v>59</v>
      </c>
      <c r="B21" s="20" t="s">
        <v>265</v>
      </c>
      <c r="C21" s="17">
        <v>4573</v>
      </c>
    </row>
    <row r="22" spans="1:3" s="6" customFormat="1" ht="24.75" customHeight="1">
      <c r="A22" s="11"/>
      <c r="B22" s="13"/>
      <c r="C22" s="12"/>
    </row>
    <row r="23" spans="1:3" s="6" customFormat="1" ht="24.75" customHeight="1">
      <c r="A23" s="11" t="s">
        <v>267</v>
      </c>
      <c r="B23" s="13"/>
      <c r="C23" s="12"/>
    </row>
    <row r="24" spans="1:3" s="3" customFormat="1" ht="25.5">
      <c r="A24" s="14" t="s">
        <v>3</v>
      </c>
      <c r="B24" s="14" t="s">
        <v>4</v>
      </c>
      <c r="C24" s="14" t="s">
        <v>249</v>
      </c>
    </row>
    <row r="25" spans="1:3" ht="14.25">
      <c r="A25" s="15" t="s">
        <v>22</v>
      </c>
      <c r="B25" s="20" t="s">
        <v>23</v>
      </c>
      <c r="C25" s="16" t="s">
        <v>24</v>
      </c>
    </row>
    <row r="26" spans="1:3" ht="15" customHeight="1">
      <c r="A26" s="15" t="s">
        <v>166</v>
      </c>
      <c r="B26" s="20"/>
      <c r="C26" s="16"/>
    </row>
    <row r="27" spans="1:3" s="6" customFormat="1" ht="72.75" customHeight="1">
      <c r="A27" s="18" t="s">
        <v>264</v>
      </c>
      <c r="B27" s="20" t="s">
        <v>266</v>
      </c>
      <c r="C27" s="17">
        <v>0</v>
      </c>
    </row>
    <row r="28" spans="1:3" s="6" customFormat="1" ht="16.5" customHeight="1">
      <c r="A28" s="7"/>
      <c r="B28" s="8"/>
      <c r="C28" s="9"/>
    </row>
    <row r="29" spans="1:3" s="6" customFormat="1" ht="16.5" customHeight="1">
      <c r="A29" s="7"/>
      <c r="B29" s="8"/>
      <c r="C29" s="9"/>
    </row>
    <row r="30" spans="1:2" s="6" customFormat="1" ht="14.25">
      <c r="A30" s="11"/>
      <c r="B30" s="3"/>
    </row>
    <row r="31" spans="1:2" s="6" customFormat="1" ht="16.5" customHeight="1">
      <c r="A31" s="5"/>
      <c r="B31" s="3"/>
    </row>
    <row r="32" spans="1:2" s="6" customFormat="1" ht="12.75" customHeight="1">
      <c r="A32" s="5"/>
      <c r="B32" s="3"/>
    </row>
    <row r="33" spans="1:2" s="6" customFormat="1" ht="15.75" customHeight="1">
      <c r="A33" s="5"/>
      <c r="B33" s="3"/>
    </row>
    <row r="34" ht="14.25">
      <c r="A34" s="10"/>
    </row>
  </sheetData>
  <sheetProtection/>
  <printOptions/>
  <pageMargins left="0.7480314960629921" right="0.15748031496062992" top="0.3937007874015748" bottom="0.1968503937007874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9"/>
  <sheetViews>
    <sheetView tabSelected="1" view="pageBreakPreview" zoomScale="70" zoomScaleSheetLayoutView="70" zoomScalePageLayoutView="0" workbookViewId="0" topLeftCell="E1">
      <selection activeCell="A97" sqref="A97"/>
    </sheetView>
  </sheetViews>
  <sheetFormatPr defaultColWidth="9.140625" defaultRowHeight="15"/>
  <cols>
    <col min="1" max="1" width="121.421875" style="21" customWidth="1"/>
    <col min="2" max="2" width="9.8515625" style="46" customWidth="1"/>
    <col min="3" max="3" width="19.140625" style="21" customWidth="1"/>
    <col min="4" max="4" width="17.28125" style="21" customWidth="1"/>
    <col min="5" max="7" width="25.421875" style="21" customWidth="1"/>
    <col min="8" max="8" width="20.140625" style="21" customWidth="1"/>
    <col min="9" max="9" width="21.57421875" style="21" customWidth="1"/>
    <col min="10" max="10" width="19.8515625" style="21" customWidth="1"/>
    <col min="11" max="12" width="25.421875" style="21" customWidth="1"/>
    <col min="13" max="13" width="18.7109375" style="21" customWidth="1"/>
    <col min="14" max="14" width="20.421875" style="21" customWidth="1"/>
    <col min="15" max="15" width="20.140625" style="21" customWidth="1"/>
    <col min="16" max="16" width="19.140625" style="21" customWidth="1"/>
    <col min="17" max="17" width="14.421875" style="21" customWidth="1"/>
    <col min="18" max="18" width="16.00390625" style="21" customWidth="1"/>
    <col min="19" max="19" width="15.8515625" style="21" customWidth="1"/>
    <col min="20" max="20" width="14.140625" style="21" customWidth="1"/>
    <col min="21" max="21" width="12.7109375" style="21" customWidth="1"/>
    <col min="22" max="22" width="16.421875" style="21" customWidth="1"/>
    <col min="23" max="243" width="10.421875" style="21" customWidth="1"/>
    <col min="244" max="16384" width="9.140625" style="21" customWidth="1"/>
  </cols>
  <sheetData>
    <row r="1" ht="15.75">
      <c r="A1" s="44" t="s">
        <v>466</v>
      </c>
    </row>
    <row r="2" ht="15">
      <c r="A2" s="26"/>
    </row>
    <row r="3" ht="15">
      <c r="A3" s="26" t="s">
        <v>1</v>
      </c>
    </row>
    <row r="4" ht="15">
      <c r="A4" s="26" t="s">
        <v>2</v>
      </c>
    </row>
    <row r="5" ht="15">
      <c r="A5" s="26" t="s">
        <v>268</v>
      </c>
    </row>
    <row r="6" ht="15">
      <c r="A6" s="26"/>
    </row>
    <row r="7" spans="1:2" s="22" customFormat="1" ht="15.75">
      <c r="A7" s="33" t="s">
        <v>366</v>
      </c>
      <c r="B7" s="47"/>
    </row>
    <row r="8" spans="1:2" s="22" customFormat="1" ht="15.75">
      <c r="A8" s="33" t="s">
        <v>367</v>
      </c>
      <c r="B8" s="47"/>
    </row>
    <row r="9" spans="1:19" s="29" customFormat="1" ht="15">
      <c r="A9" s="54" t="s">
        <v>3</v>
      </c>
      <c r="B9" s="57" t="s">
        <v>4</v>
      </c>
      <c r="C9" s="54" t="s">
        <v>458</v>
      </c>
      <c r="D9" s="51" t="s">
        <v>41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3"/>
    </row>
    <row r="10" spans="1:19" s="29" customFormat="1" ht="67.5" customHeight="1">
      <c r="A10" s="55"/>
      <c r="B10" s="58"/>
      <c r="C10" s="55"/>
      <c r="D10" s="51" t="s">
        <v>368</v>
      </c>
      <c r="E10" s="52"/>
      <c r="F10" s="52"/>
      <c r="G10" s="52"/>
      <c r="H10" s="52"/>
      <c r="I10" s="53"/>
      <c r="J10" s="54" t="s">
        <v>369</v>
      </c>
      <c r="K10" s="51" t="s">
        <v>370</v>
      </c>
      <c r="L10" s="52"/>
      <c r="M10" s="52"/>
      <c r="N10" s="53"/>
      <c r="O10" s="54" t="s">
        <v>371</v>
      </c>
      <c r="P10" s="54" t="s">
        <v>372</v>
      </c>
      <c r="Q10" s="54" t="s">
        <v>373</v>
      </c>
      <c r="R10" s="51" t="s">
        <v>459</v>
      </c>
      <c r="S10" s="53"/>
    </row>
    <row r="11" spans="1:19" s="29" customFormat="1" ht="22.5" customHeight="1">
      <c r="A11" s="55"/>
      <c r="B11" s="58"/>
      <c r="C11" s="55"/>
      <c r="D11" s="54" t="s">
        <v>374</v>
      </c>
      <c r="E11" s="51" t="s">
        <v>375</v>
      </c>
      <c r="F11" s="53"/>
      <c r="G11" s="54" t="s">
        <v>270</v>
      </c>
      <c r="H11" s="23" t="s">
        <v>460</v>
      </c>
      <c r="I11" s="54" t="s">
        <v>269</v>
      </c>
      <c r="J11" s="55"/>
      <c r="K11" s="54" t="s">
        <v>376</v>
      </c>
      <c r="L11" s="54" t="s">
        <v>270</v>
      </c>
      <c r="M11" s="23" t="s">
        <v>460</v>
      </c>
      <c r="N11" s="54" t="s">
        <v>269</v>
      </c>
      <c r="O11" s="55"/>
      <c r="P11" s="55"/>
      <c r="Q11" s="55"/>
      <c r="R11" s="54" t="s">
        <v>461</v>
      </c>
      <c r="S11" s="54" t="s">
        <v>462</v>
      </c>
    </row>
    <row r="12" spans="1:19" s="29" customFormat="1" ht="15">
      <c r="A12" s="55"/>
      <c r="B12" s="58"/>
      <c r="C12" s="55"/>
      <c r="D12" s="55"/>
      <c r="E12" s="23" t="s">
        <v>377</v>
      </c>
      <c r="F12" s="23" t="s">
        <v>378</v>
      </c>
      <c r="G12" s="55"/>
      <c r="H12" s="54" t="s">
        <v>463</v>
      </c>
      <c r="I12" s="55"/>
      <c r="J12" s="55"/>
      <c r="K12" s="55"/>
      <c r="L12" s="55"/>
      <c r="M12" s="54" t="s">
        <v>463</v>
      </c>
      <c r="N12" s="55"/>
      <c r="O12" s="55"/>
      <c r="P12" s="55"/>
      <c r="Q12" s="55"/>
      <c r="R12" s="55"/>
      <c r="S12" s="55"/>
    </row>
    <row r="13" spans="1:19" s="29" customFormat="1" ht="114" customHeight="1">
      <c r="A13" s="56"/>
      <c r="B13" s="59"/>
      <c r="C13" s="56"/>
      <c r="D13" s="56"/>
      <c r="E13" s="23" t="s">
        <v>376</v>
      </c>
      <c r="F13" s="23" t="s">
        <v>379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</row>
    <row r="14" spans="1:19" s="47" customFormat="1" ht="15.75">
      <c r="A14" s="48" t="s">
        <v>22</v>
      </c>
      <c r="B14" s="45" t="s">
        <v>23</v>
      </c>
      <c r="C14" s="45" t="s">
        <v>24</v>
      </c>
      <c r="D14" s="45" t="s">
        <v>25</v>
      </c>
      <c r="E14" s="45" t="s">
        <v>26</v>
      </c>
      <c r="F14" s="45" t="s">
        <v>27</v>
      </c>
      <c r="G14" s="45" t="s">
        <v>28</v>
      </c>
      <c r="H14" s="45" t="s">
        <v>29</v>
      </c>
      <c r="I14" s="45" t="s">
        <v>30</v>
      </c>
      <c r="J14" s="45" t="s">
        <v>31</v>
      </c>
      <c r="K14" s="45" t="s">
        <v>32</v>
      </c>
      <c r="L14" s="45" t="s">
        <v>33</v>
      </c>
      <c r="M14" s="45" t="s">
        <v>34</v>
      </c>
      <c r="N14" s="45" t="s">
        <v>35</v>
      </c>
      <c r="O14" s="45" t="s">
        <v>36</v>
      </c>
      <c r="P14" s="45" t="s">
        <v>37</v>
      </c>
      <c r="Q14" s="45" t="s">
        <v>38</v>
      </c>
      <c r="R14" s="45" t="s">
        <v>39</v>
      </c>
      <c r="S14" s="45" t="s">
        <v>464</v>
      </c>
    </row>
    <row r="15" spans="1:19" s="30" customFormat="1" ht="18">
      <c r="A15" s="35" t="s">
        <v>380</v>
      </c>
      <c r="B15" s="45" t="s">
        <v>381</v>
      </c>
      <c r="C15" s="42">
        <v>14619</v>
      </c>
      <c r="D15" s="42">
        <v>7056</v>
      </c>
      <c r="E15" s="42">
        <v>5591</v>
      </c>
      <c r="F15" s="42">
        <v>208</v>
      </c>
      <c r="G15" s="42">
        <v>940</v>
      </c>
      <c r="H15" s="42">
        <v>393</v>
      </c>
      <c r="I15" s="42">
        <v>317</v>
      </c>
      <c r="J15" s="42">
        <v>7546</v>
      </c>
      <c r="K15" s="42">
        <v>6101</v>
      </c>
      <c r="L15" s="42">
        <v>1234</v>
      </c>
      <c r="M15" s="42">
        <v>383</v>
      </c>
      <c r="N15" s="42">
        <v>211</v>
      </c>
      <c r="O15" s="42">
        <v>5</v>
      </c>
      <c r="P15" s="42">
        <v>0</v>
      </c>
      <c r="Q15" s="42">
        <v>12</v>
      </c>
      <c r="R15" s="42">
        <v>3933</v>
      </c>
      <c r="S15" s="42">
        <v>5267</v>
      </c>
    </row>
    <row r="16" spans="1:19" s="30" customFormat="1" ht="18">
      <c r="A16" s="35" t="s">
        <v>192</v>
      </c>
      <c r="B16" s="45" t="s">
        <v>382</v>
      </c>
      <c r="C16" s="42">
        <v>7413</v>
      </c>
      <c r="D16" s="42">
        <v>4178</v>
      </c>
      <c r="E16" s="42">
        <v>3361</v>
      </c>
      <c r="F16" s="42">
        <v>112</v>
      </c>
      <c r="G16" s="42">
        <v>489</v>
      </c>
      <c r="H16" s="42">
        <v>185</v>
      </c>
      <c r="I16" s="42">
        <v>216</v>
      </c>
      <c r="J16" s="42">
        <v>3218</v>
      </c>
      <c r="K16" s="42">
        <v>2511</v>
      </c>
      <c r="L16" s="42">
        <v>526</v>
      </c>
      <c r="M16" s="42">
        <v>205</v>
      </c>
      <c r="N16" s="42">
        <v>181</v>
      </c>
      <c r="O16" s="42">
        <v>5</v>
      </c>
      <c r="P16" s="42">
        <v>0</v>
      </c>
      <c r="Q16" s="42">
        <v>12</v>
      </c>
      <c r="R16" s="42">
        <v>2474</v>
      </c>
      <c r="S16" s="42">
        <v>1899</v>
      </c>
    </row>
    <row r="17" spans="1:19" s="30" customFormat="1" ht="15.75">
      <c r="A17" s="35" t="s">
        <v>452</v>
      </c>
      <c r="B17" s="45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</row>
    <row r="18" spans="1:19" s="30" customFormat="1" ht="34.5" customHeight="1">
      <c r="A18" s="38" t="s">
        <v>453</v>
      </c>
      <c r="B18" s="45" t="s">
        <v>465</v>
      </c>
      <c r="C18" s="42">
        <v>342</v>
      </c>
      <c r="D18" s="42">
        <v>152</v>
      </c>
      <c r="E18" s="42">
        <v>132</v>
      </c>
      <c r="F18" s="42">
        <v>0</v>
      </c>
      <c r="G18" s="42">
        <v>20</v>
      </c>
      <c r="H18" s="42">
        <v>20</v>
      </c>
      <c r="I18" s="42">
        <v>0</v>
      </c>
      <c r="J18" s="42">
        <v>190</v>
      </c>
      <c r="K18" s="42">
        <v>145</v>
      </c>
      <c r="L18" s="42">
        <v>29</v>
      </c>
      <c r="M18" s="42">
        <v>28</v>
      </c>
      <c r="N18" s="42">
        <v>16</v>
      </c>
      <c r="O18" s="42">
        <v>0</v>
      </c>
      <c r="P18" s="42">
        <v>0</v>
      </c>
      <c r="Q18" s="42">
        <v>0</v>
      </c>
      <c r="R18" s="42">
        <v>0</v>
      </c>
      <c r="S18" s="42">
        <v>25</v>
      </c>
    </row>
    <row r="19" spans="1:19" s="30" customFormat="1" ht="18">
      <c r="A19" s="38" t="s">
        <v>42</v>
      </c>
      <c r="B19" s="45" t="s">
        <v>383</v>
      </c>
      <c r="C19" s="42">
        <v>5008</v>
      </c>
      <c r="D19" s="42">
        <v>2740</v>
      </c>
      <c r="E19" s="42">
        <v>2222</v>
      </c>
      <c r="F19" s="42">
        <v>43</v>
      </c>
      <c r="G19" s="42">
        <v>299</v>
      </c>
      <c r="H19" s="42">
        <v>105</v>
      </c>
      <c r="I19" s="42">
        <v>176</v>
      </c>
      <c r="J19" s="42">
        <v>2266</v>
      </c>
      <c r="K19" s="42">
        <v>1762</v>
      </c>
      <c r="L19" s="42">
        <v>368</v>
      </c>
      <c r="M19" s="42">
        <v>87</v>
      </c>
      <c r="N19" s="42">
        <v>136</v>
      </c>
      <c r="O19" s="42">
        <v>2</v>
      </c>
      <c r="P19" s="42">
        <v>0</v>
      </c>
      <c r="Q19" s="42">
        <v>0</v>
      </c>
      <c r="R19" s="42">
        <v>1618</v>
      </c>
      <c r="S19" s="42">
        <v>1652</v>
      </c>
    </row>
    <row r="20" spans="1:19" s="30" customFormat="1" ht="15.75">
      <c r="A20" s="38" t="s">
        <v>44</v>
      </c>
      <c r="B20" s="45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</row>
    <row r="21" spans="1:19" s="30" customFormat="1" ht="18">
      <c r="A21" s="39" t="s">
        <v>195</v>
      </c>
      <c r="B21" s="45" t="s">
        <v>384</v>
      </c>
      <c r="C21" s="42">
        <v>766</v>
      </c>
      <c r="D21" s="42">
        <v>357</v>
      </c>
      <c r="E21" s="42">
        <v>311</v>
      </c>
      <c r="F21" s="42">
        <v>0</v>
      </c>
      <c r="G21" s="42">
        <v>46</v>
      </c>
      <c r="H21" s="42">
        <v>0</v>
      </c>
      <c r="I21" s="42">
        <v>0</v>
      </c>
      <c r="J21" s="42">
        <v>409</v>
      </c>
      <c r="K21" s="42">
        <v>342</v>
      </c>
      <c r="L21" s="42">
        <v>67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357</v>
      </c>
      <c r="S21" s="42">
        <v>409</v>
      </c>
    </row>
    <row r="22" spans="1:19" s="30" customFormat="1" ht="15.75">
      <c r="A22" s="38" t="s">
        <v>166</v>
      </c>
      <c r="B22" s="45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</row>
    <row r="23" spans="1:19" s="30" customFormat="1" ht="18">
      <c r="A23" s="39" t="s">
        <v>331</v>
      </c>
      <c r="B23" s="45" t="s">
        <v>385</v>
      </c>
      <c r="C23" s="42">
        <v>1776</v>
      </c>
      <c r="D23" s="42">
        <v>1600</v>
      </c>
      <c r="E23" s="42">
        <v>1497</v>
      </c>
      <c r="F23" s="42">
        <v>0</v>
      </c>
      <c r="G23" s="42">
        <v>103</v>
      </c>
      <c r="H23" s="42">
        <v>81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176</v>
      </c>
      <c r="P23" s="42">
        <v>0</v>
      </c>
      <c r="Q23" s="42">
        <v>0</v>
      </c>
      <c r="R23" s="42">
        <v>586</v>
      </c>
      <c r="S23" s="42">
        <v>0</v>
      </c>
    </row>
    <row r="24" spans="1:19" s="30" customFormat="1" ht="18">
      <c r="A24" s="39" t="s">
        <v>332</v>
      </c>
      <c r="B24" s="45" t="s">
        <v>386</v>
      </c>
      <c r="C24" s="42">
        <v>115</v>
      </c>
      <c r="D24" s="42">
        <v>23</v>
      </c>
      <c r="E24" s="42">
        <v>20</v>
      </c>
      <c r="F24" s="42">
        <v>0</v>
      </c>
      <c r="G24" s="42">
        <v>3</v>
      </c>
      <c r="H24" s="42">
        <v>0</v>
      </c>
      <c r="I24" s="42">
        <v>0</v>
      </c>
      <c r="J24" s="42">
        <v>92</v>
      </c>
      <c r="K24" s="42">
        <v>67</v>
      </c>
      <c r="L24" s="42">
        <v>16</v>
      </c>
      <c r="M24" s="42">
        <v>16</v>
      </c>
      <c r="N24" s="42">
        <v>9</v>
      </c>
      <c r="O24" s="42">
        <v>0</v>
      </c>
      <c r="P24" s="42">
        <v>0</v>
      </c>
      <c r="Q24" s="42">
        <v>0</v>
      </c>
      <c r="R24" s="42">
        <v>23</v>
      </c>
      <c r="S24" s="42">
        <v>0</v>
      </c>
    </row>
    <row r="25" spans="1:19" s="30" customFormat="1" ht="18">
      <c r="A25" s="38" t="s">
        <v>48</v>
      </c>
      <c r="B25" s="45" t="s">
        <v>387</v>
      </c>
      <c r="C25" s="42">
        <v>2405</v>
      </c>
      <c r="D25" s="42">
        <v>1438</v>
      </c>
      <c r="E25" s="42">
        <v>1139</v>
      </c>
      <c r="F25" s="42">
        <v>69</v>
      </c>
      <c r="G25" s="42">
        <v>190</v>
      </c>
      <c r="H25" s="42">
        <v>80</v>
      </c>
      <c r="I25" s="42">
        <v>40</v>
      </c>
      <c r="J25" s="42">
        <v>952</v>
      </c>
      <c r="K25" s="42">
        <v>749</v>
      </c>
      <c r="L25" s="42">
        <v>158</v>
      </c>
      <c r="M25" s="42">
        <v>118</v>
      </c>
      <c r="N25" s="42">
        <v>45</v>
      </c>
      <c r="O25" s="42">
        <v>3</v>
      </c>
      <c r="P25" s="42">
        <v>0</v>
      </c>
      <c r="Q25" s="42">
        <v>12</v>
      </c>
      <c r="R25" s="42">
        <v>856</v>
      </c>
      <c r="S25" s="42">
        <v>247</v>
      </c>
    </row>
    <row r="26" spans="1:19" s="30" customFormat="1" ht="15.75">
      <c r="A26" s="38" t="s">
        <v>41</v>
      </c>
      <c r="B26" s="45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</row>
    <row r="27" spans="1:19" s="30" customFormat="1" ht="18">
      <c r="A27" s="39" t="s">
        <v>51</v>
      </c>
      <c r="B27" s="45" t="s">
        <v>388</v>
      </c>
      <c r="C27" s="42">
        <v>2147</v>
      </c>
      <c r="D27" s="42">
        <v>1435</v>
      </c>
      <c r="E27" s="42">
        <v>1138</v>
      </c>
      <c r="F27" s="42">
        <v>69</v>
      </c>
      <c r="G27" s="42">
        <v>190</v>
      </c>
      <c r="H27" s="42">
        <v>80</v>
      </c>
      <c r="I27" s="42">
        <v>38</v>
      </c>
      <c r="J27" s="42">
        <v>697</v>
      </c>
      <c r="K27" s="42">
        <v>547</v>
      </c>
      <c r="L27" s="42">
        <v>118</v>
      </c>
      <c r="M27" s="42">
        <v>78</v>
      </c>
      <c r="N27" s="42">
        <v>32</v>
      </c>
      <c r="O27" s="42">
        <v>3</v>
      </c>
      <c r="P27" s="42">
        <v>0</v>
      </c>
      <c r="Q27" s="42">
        <v>12</v>
      </c>
      <c r="R27" s="42">
        <v>856</v>
      </c>
      <c r="S27" s="42">
        <v>247</v>
      </c>
    </row>
    <row r="28" spans="1:19" s="30" customFormat="1" ht="18">
      <c r="A28" s="39" t="s">
        <v>53</v>
      </c>
      <c r="B28" s="45" t="s">
        <v>389</v>
      </c>
      <c r="C28" s="42">
        <v>258</v>
      </c>
      <c r="D28" s="42">
        <v>3</v>
      </c>
      <c r="E28" s="42">
        <v>1</v>
      </c>
      <c r="F28" s="42">
        <v>0</v>
      </c>
      <c r="G28" s="42">
        <v>0</v>
      </c>
      <c r="H28" s="42">
        <v>0</v>
      </c>
      <c r="I28" s="42">
        <v>2</v>
      </c>
      <c r="J28" s="42">
        <v>255</v>
      </c>
      <c r="K28" s="42">
        <v>202</v>
      </c>
      <c r="L28" s="42">
        <v>40</v>
      </c>
      <c r="M28" s="42">
        <v>40</v>
      </c>
      <c r="N28" s="42">
        <v>13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</row>
    <row r="29" spans="1:19" s="30" customFormat="1" ht="18">
      <c r="A29" s="38" t="s">
        <v>390</v>
      </c>
      <c r="B29" s="45" t="s">
        <v>391</v>
      </c>
      <c r="C29" s="42">
        <v>229</v>
      </c>
      <c r="D29" s="42">
        <v>169</v>
      </c>
      <c r="E29" s="42">
        <v>140</v>
      </c>
      <c r="F29" s="42">
        <v>8</v>
      </c>
      <c r="G29" s="42">
        <v>21</v>
      </c>
      <c r="H29" s="42">
        <v>2</v>
      </c>
      <c r="I29" s="42">
        <v>0</v>
      </c>
      <c r="J29" s="42">
        <v>60</v>
      </c>
      <c r="K29" s="42">
        <v>50</v>
      </c>
      <c r="L29" s="42">
        <v>10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120</v>
      </c>
      <c r="S29" s="42">
        <v>59</v>
      </c>
    </row>
    <row r="30" spans="1:19" s="30" customFormat="1" ht="15.75">
      <c r="A30" s="38" t="s">
        <v>166</v>
      </c>
      <c r="B30" s="45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</row>
    <row r="31" spans="1:19" s="30" customFormat="1" ht="18">
      <c r="A31" s="39" t="s">
        <v>331</v>
      </c>
      <c r="B31" s="45" t="s">
        <v>392</v>
      </c>
      <c r="C31" s="42">
        <v>3361</v>
      </c>
      <c r="D31" s="42">
        <v>2266</v>
      </c>
      <c r="E31" s="42">
        <v>1804</v>
      </c>
      <c r="F31" s="42">
        <v>118</v>
      </c>
      <c r="G31" s="42">
        <v>297</v>
      </c>
      <c r="H31" s="42">
        <v>123</v>
      </c>
      <c r="I31" s="42">
        <v>47</v>
      </c>
      <c r="J31" s="42">
        <v>1066</v>
      </c>
      <c r="K31" s="42">
        <v>848</v>
      </c>
      <c r="L31" s="42">
        <v>169</v>
      </c>
      <c r="M31" s="42">
        <v>127</v>
      </c>
      <c r="N31" s="42">
        <v>49</v>
      </c>
      <c r="O31" s="42">
        <v>17</v>
      </c>
      <c r="P31" s="42">
        <v>0</v>
      </c>
      <c r="Q31" s="42">
        <v>12</v>
      </c>
      <c r="R31" s="42">
        <v>1393</v>
      </c>
      <c r="S31" s="42">
        <v>258</v>
      </c>
    </row>
    <row r="32" spans="1:19" s="30" customFormat="1" ht="18">
      <c r="A32" s="39" t="s">
        <v>333</v>
      </c>
      <c r="B32" s="45" t="s">
        <v>393</v>
      </c>
      <c r="C32" s="42">
        <v>13</v>
      </c>
      <c r="D32" s="42">
        <v>2</v>
      </c>
      <c r="E32" s="42">
        <v>2</v>
      </c>
      <c r="F32" s="42">
        <v>0</v>
      </c>
      <c r="G32" s="42">
        <v>0</v>
      </c>
      <c r="H32" s="42">
        <v>0</v>
      </c>
      <c r="I32" s="42">
        <v>0</v>
      </c>
      <c r="J32" s="42">
        <v>11</v>
      </c>
      <c r="K32" s="42">
        <v>8</v>
      </c>
      <c r="L32" s="42">
        <v>2</v>
      </c>
      <c r="M32" s="42">
        <v>2</v>
      </c>
      <c r="N32" s="42">
        <v>1</v>
      </c>
      <c r="O32" s="42">
        <v>0</v>
      </c>
      <c r="P32" s="42">
        <v>0</v>
      </c>
      <c r="Q32" s="42">
        <v>0</v>
      </c>
      <c r="R32" s="42">
        <v>2</v>
      </c>
      <c r="S32" s="42">
        <v>0</v>
      </c>
    </row>
    <row r="33" spans="1:19" s="30" customFormat="1" ht="18">
      <c r="A33" s="35" t="s">
        <v>64</v>
      </c>
      <c r="B33" s="45" t="s">
        <v>394</v>
      </c>
      <c r="C33" s="42">
        <v>5229</v>
      </c>
      <c r="D33" s="42">
        <v>1135</v>
      </c>
      <c r="E33" s="42">
        <v>860</v>
      </c>
      <c r="F33" s="42">
        <v>36</v>
      </c>
      <c r="G33" s="42">
        <v>233</v>
      </c>
      <c r="H33" s="42">
        <v>46</v>
      </c>
      <c r="I33" s="42">
        <v>6</v>
      </c>
      <c r="J33" s="42">
        <v>4094</v>
      </c>
      <c r="K33" s="42">
        <v>3415</v>
      </c>
      <c r="L33" s="42">
        <v>668</v>
      </c>
      <c r="M33" s="42">
        <v>140</v>
      </c>
      <c r="N33" s="42">
        <v>11</v>
      </c>
      <c r="O33" s="42">
        <v>0</v>
      </c>
      <c r="P33" s="42">
        <v>0</v>
      </c>
      <c r="Q33" s="42">
        <v>0</v>
      </c>
      <c r="R33" s="42">
        <v>1082</v>
      </c>
      <c r="S33" s="42">
        <v>3355</v>
      </c>
    </row>
    <row r="34" spans="1:19" s="30" customFormat="1" ht="15.75">
      <c r="A34" s="35" t="s">
        <v>41</v>
      </c>
      <c r="B34" s="45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</row>
    <row r="35" spans="1:19" s="30" customFormat="1" ht="18">
      <c r="A35" s="38" t="s">
        <v>66</v>
      </c>
      <c r="B35" s="45" t="s">
        <v>395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</row>
    <row r="36" spans="1:19" s="30" customFormat="1" ht="18">
      <c r="A36" s="38" t="s">
        <v>68</v>
      </c>
      <c r="B36" s="45" t="s">
        <v>396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</row>
    <row r="37" spans="1:19" s="30" customFormat="1" ht="15.75">
      <c r="A37" s="38" t="s">
        <v>41</v>
      </c>
      <c r="B37" s="45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</row>
    <row r="38" spans="1:19" s="30" customFormat="1" ht="18">
      <c r="A38" s="39" t="s">
        <v>70</v>
      </c>
      <c r="B38" s="45" t="s">
        <v>397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</row>
    <row r="39" spans="1:19" s="30" customFormat="1" ht="18">
      <c r="A39" s="39" t="s">
        <v>72</v>
      </c>
      <c r="B39" s="45" t="s">
        <v>398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</row>
    <row r="40" spans="1:19" s="30" customFormat="1" ht="18">
      <c r="A40" s="39" t="s">
        <v>74</v>
      </c>
      <c r="B40" s="45" t="s">
        <v>399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</row>
    <row r="41" spans="1:19" s="30" customFormat="1" ht="26.25">
      <c r="A41" s="38" t="s">
        <v>76</v>
      </c>
      <c r="B41" s="45" t="s">
        <v>400</v>
      </c>
      <c r="C41" s="42">
        <v>5229</v>
      </c>
      <c r="D41" s="42">
        <v>1135</v>
      </c>
      <c r="E41" s="42">
        <v>860</v>
      </c>
      <c r="F41" s="42">
        <v>36</v>
      </c>
      <c r="G41" s="42">
        <v>233</v>
      </c>
      <c r="H41" s="42">
        <v>46</v>
      </c>
      <c r="I41" s="42">
        <v>6</v>
      </c>
      <c r="J41" s="42">
        <v>4094</v>
      </c>
      <c r="K41" s="42">
        <v>3415</v>
      </c>
      <c r="L41" s="42">
        <v>668</v>
      </c>
      <c r="M41" s="42">
        <v>140</v>
      </c>
      <c r="N41" s="42">
        <v>11</v>
      </c>
      <c r="O41" s="42">
        <v>0</v>
      </c>
      <c r="P41" s="42">
        <v>0</v>
      </c>
      <c r="Q41" s="42">
        <v>0</v>
      </c>
      <c r="R41" s="42">
        <v>1082</v>
      </c>
      <c r="S41" s="42">
        <v>3355</v>
      </c>
    </row>
    <row r="42" spans="1:19" s="30" customFormat="1" ht="18">
      <c r="A42" s="39" t="s">
        <v>78</v>
      </c>
      <c r="B42" s="45" t="s">
        <v>401</v>
      </c>
      <c r="C42" s="42">
        <v>5057</v>
      </c>
      <c r="D42" s="42">
        <v>963</v>
      </c>
      <c r="E42" s="42">
        <v>696</v>
      </c>
      <c r="F42" s="42">
        <v>36</v>
      </c>
      <c r="G42" s="42">
        <v>225</v>
      </c>
      <c r="H42" s="42">
        <v>46</v>
      </c>
      <c r="I42" s="42">
        <v>6</v>
      </c>
      <c r="J42" s="42">
        <v>4094</v>
      </c>
      <c r="K42" s="42">
        <v>3415</v>
      </c>
      <c r="L42" s="42">
        <v>668</v>
      </c>
      <c r="M42" s="42">
        <v>140</v>
      </c>
      <c r="N42" s="42">
        <v>11</v>
      </c>
      <c r="O42" s="42">
        <v>0</v>
      </c>
      <c r="P42" s="42">
        <v>0</v>
      </c>
      <c r="Q42" s="42">
        <v>0</v>
      </c>
      <c r="R42" s="42">
        <v>910</v>
      </c>
      <c r="S42" s="42">
        <v>3355</v>
      </c>
    </row>
    <row r="43" spans="1:19" s="30" customFormat="1" ht="18">
      <c r="A43" s="41" t="s">
        <v>80</v>
      </c>
      <c r="B43" s="45" t="s">
        <v>402</v>
      </c>
      <c r="C43" s="42">
        <v>901</v>
      </c>
      <c r="D43" s="42">
        <v>21</v>
      </c>
      <c r="E43" s="42">
        <v>7</v>
      </c>
      <c r="F43" s="42">
        <v>0</v>
      </c>
      <c r="G43" s="42">
        <v>14</v>
      </c>
      <c r="H43" s="42">
        <v>0</v>
      </c>
      <c r="I43" s="42">
        <v>0</v>
      </c>
      <c r="J43" s="42">
        <v>880</v>
      </c>
      <c r="K43" s="42">
        <v>743</v>
      </c>
      <c r="L43" s="42">
        <v>137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21</v>
      </c>
      <c r="S43" s="42">
        <v>880</v>
      </c>
    </row>
    <row r="44" spans="1:19" s="30" customFormat="1" ht="18">
      <c r="A44" s="39" t="s">
        <v>82</v>
      </c>
      <c r="B44" s="45" t="s">
        <v>403</v>
      </c>
      <c r="C44" s="42">
        <v>172</v>
      </c>
      <c r="D44" s="42">
        <v>172</v>
      </c>
      <c r="E44" s="42">
        <v>164</v>
      </c>
      <c r="F44" s="42">
        <v>0</v>
      </c>
      <c r="G44" s="42">
        <v>8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172</v>
      </c>
      <c r="S44" s="42">
        <v>0</v>
      </c>
    </row>
    <row r="45" spans="1:19" s="30" customFormat="1" ht="18">
      <c r="A45" s="38" t="s">
        <v>84</v>
      </c>
      <c r="B45" s="45" t="s">
        <v>404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</row>
    <row r="46" spans="1:19" s="30" customFormat="1" ht="18">
      <c r="A46" s="39" t="s">
        <v>86</v>
      </c>
      <c r="B46" s="45" t="s">
        <v>405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</row>
    <row r="47" spans="1:19" s="30" customFormat="1" ht="18">
      <c r="A47" s="39" t="s">
        <v>88</v>
      </c>
      <c r="B47" s="45" t="s">
        <v>406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</row>
    <row r="48" spans="1:19" s="30" customFormat="1" ht="18">
      <c r="A48" s="35" t="s">
        <v>90</v>
      </c>
      <c r="B48" s="45" t="s">
        <v>407</v>
      </c>
      <c r="C48" s="42">
        <v>160</v>
      </c>
      <c r="D48" s="42">
        <v>160</v>
      </c>
      <c r="E48" s="42">
        <v>160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</row>
    <row r="49" spans="1:19" s="30" customFormat="1" ht="15.75">
      <c r="A49" s="35" t="s">
        <v>41</v>
      </c>
      <c r="B49" s="45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</row>
    <row r="50" spans="1:19" s="30" customFormat="1" ht="18">
      <c r="A50" s="38" t="s">
        <v>93</v>
      </c>
      <c r="B50" s="45" t="s">
        <v>408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</row>
    <row r="51" spans="1:19" s="30" customFormat="1" ht="18">
      <c r="A51" s="38" t="s">
        <v>95</v>
      </c>
      <c r="B51" s="45" t="s">
        <v>409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</row>
    <row r="52" spans="1:19" s="30" customFormat="1" ht="18">
      <c r="A52" s="38" t="s">
        <v>97</v>
      </c>
      <c r="B52" s="45" t="s">
        <v>410</v>
      </c>
      <c r="C52" s="42">
        <v>160</v>
      </c>
      <c r="D52" s="42">
        <v>160</v>
      </c>
      <c r="E52" s="42">
        <v>160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</row>
    <row r="53" spans="1:19" s="30" customFormat="1" ht="18">
      <c r="A53" s="38" t="s">
        <v>99</v>
      </c>
      <c r="B53" s="45" t="s">
        <v>411</v>
      </c>
      <c r="C53" s="42">
        <v>0</v>
      </c>
      <c r="D53" s="42">
        <v>0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</row>
    <row r="54" spans="1:19" s="30" customFormat="1" ht="15.75">
      <c r="A54" s="35" t="s">
        <v>166</v>
      </c>
      <c r="B54" s="45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</row>
    <row r="55" spans="1:19" s="30" customFormat="1" ht="18">
      <c r="A55" s="38" t="s">
        <v>92</v>
      </c>
      <c r="B55" s="45" t="s">
        <v>412</v>
      </c>
      <c r="C55" s="42">
        <v>0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</row>
    <row r="56" spans="1:19" s="30" customFormat="1" ht="18">
      <c r="A56" s="39" t="s">
        <v>280</v>
      </c>
      <c r="B56" s="45" t="s">
        <v>413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</row>
    <row r="57" spans="1:19" s="30" customFormat="1" ht="33" customHeight="1">
      <c r="A57" s="35" t="s">
        <v>282</v>
      </c>
      <c r="B57" s="45" t="s">
        <v>414</v>
      </c>
      <c r="C57" s="42">
        <v>896</v>
      </c>
      <c r="D57" s="42">
        <v>804</v>
      </c>
      <c r="E57" s="42">
        <v>592</v>
      </c>
      <c r="F57" s="42">
        <v>25</v>
      </c>
      <c r="G57" s="42">
        <v>102</v>
      </c>
      <c r="H57" s="42">
        <v>102</v>
      </c>
      <c r="I57" s="42">
        <v>85</v>
      </c>
      <c r="J57" s="42">
        <v>92</v>
      </c>
      <c r="K57" s="42">
        <v>67</v>
      </c>
      <c r="L57" s="42">
        <v>16</v>
      </c>
      <c r="M57" s="42">
        <v>16</v>
      </c>
      <c r="N57" s="42">
        <v>9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</row>
    <row r="58" spans="1:19" s="30" customFormat="1" ht="15.75">
      <c r="A58" s="35" t="s">
        <v>41</v>
      </c>
      <c r="B58" s="45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</row>
    <row r="59" spans="1:19" s="30" customFormat="1" ht="18">
      <c r="A59" s="38" t="s">
        <v>283</v>
      </c>
      <c r="B59" s="45" t="s">
        <v>415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</row>
    <row r="60" spans="1:19" s="30" customFormat="1" ht="26.25">
      <c r="A60" s="38" t="s">
        <v>348</v>
      </c>
      <c r="B60" s="45" t="s">
        <v>416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</row>
    <row r="61" spans="1:19" s="30" customFormat="1" ht="18">
      <c r="A61" s="38" t="s">
        <v>349</v>
      </c>
      <c r="B61" s="45" t="s">
        <v>417</v>
      </c>
      <c r="C61" s="42">
        <v>896</v>
      </c>
      <c r="D61" s="42">
        <v>804</v>
      </c>
      <c r="E61" s="42">
        <v>592</v>
      </c>
      <c r="F61" s="42">
        <v>25</v>
      </c>
      <c r="G61" s="42">
        <v>102</v>
      </c>
      <c r="H61" s="42">
        <v>102</v>
      </c>
      <c r="I61" s="42">
        <v>85</v>
      </c>
      <c r="J61" s="42">
        <v>92</v>
      </c>
      <c r="K61" s="42">
        <v>67</v>
      </c>
      <c r="L61" s="42">
        <v>16</v>
      </c>
      <c r="M61" s="42">
        <v>16</v>
      </c>
      <c r="N61" s="42">
        <v>9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</row>
    <row r="62" spans="1:19" s="30" customFormat="1" ht="18">
      <c r="A62" s="35" t="s">
        <v>288</v>
      </c>
      <c r="B62" s="45" t="s">
        <v>418</v>
      </c>
      <c r="C62" s="42">
        <v>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</row>
    <row r="63" spans="1:19" s="30" customFormat="1" ht="18">
      <c r="A63" s="35" t="s">
        <v>102</v>
      </c>
      <c r="B63" s="45" t="s">
        <v>419</v>
      </c>
      <c r="C63" s="42">
        <v>540</v>
      </c>
      <c r="D63" s="42">
        <v>504</v>
      </c>
      <c r="E63" s="42">
        <v>391</v>
      </c>
      <c r="F63" s="42">
        <v>29</v>
      </c>
      <c r="G63" s="42">
        <v>83</v>
      </c>
      <c r="H63" s="42">
        <v>30</v>
      </c>
      <c r="I63" s="42">
        <v>1</v>
      </c>
      <c r="J63" s="42">
        <v>36</v>
      </c>
      <c r="K63" s="42">
        <v>31</v>
      </c>
      <c r="L63" s="42">
        <v>5</v>
      </c>
      <c r="M63" s="42">
        <v>3</v>
      </c>
      <c r="N63" s="42">
        <v>0</v>
      </c>
      <c r="O63" s="42">
        <v>0</v>
      </c>
      <c r="P63" s="42">
        <v>0</v>
      </c>
      <c r="Q63" s="42">
        <v>0</v>
      </c>
      <c r="R63" s="42">
        <v>350</v>
      </c>
      <c r="S63" s="42">
        <v>13</v>
      </c>
    </row>
    <row r="64" spans="1:19" s="30" customFormat="1" ht="18">
      <c r="A64" s="38" t="s">
        <v>51</v>
      </c>
      <c r="B64" s="45" t="s">
        <v>420</v>
      </c>
      <c r="C64" s="42">
        <v>539</v>
      </c>
      <c r="D64" s="42">
        <v>504</v>
      </c>
      <c r="E64" s="42">
        <v>391</v>
      </c>
      <c r="F64" s="42">
        <v>29</v>
      </c>
      <c r="G64" s="42">
        <v>83</v>
      </c>
      <c r="H64" s="42">
        <v>30</v>
      </c>
      <c r="I64" s="42">
        <v>1</v>
      </c>
      <c r="J64" s="42">
        <v>35</v>
      </c>
      <c r="K64" s="42">
        <v>30</v>
      </c>
      <c r="L64" s="42">
        <v>5</v>
      </c>
      <c r="M64" s="42">
        <v>3</v>
      </c>
      <c r="N64" s="42">
        <v>0</v>
      </c>
      <c r="O64" s="42">
        <v>0</v>
      </c>
      <c r="P64" s="42">
        <v>0</v>
      </c>
      <c r="Q64" s="42">
        <v>0</v>
      </c>
      <c r="R64" s="42">
        <v>350</v>
      </c>
      <c r="S64" s="42">
        <v>13</v>
      </c>
    </row>
    <row r="65" spans="1:19" s="30" customFormat="1" ht="18">
      <c r="A65" s="38" t="s">
        <v>53</v>
      </c>
      <c r="B65" s="45" t="s">
        <v>421</v>
      </c>
      <c r="C65" s="42">
        <v>1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2">
        <v>1</v>
      </c>
      <c r="K65" s="42">
        <v>1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</row>
    <row r="66" spans="1:19" s="30" customFormat="1" ht="18">
      <c r="A66" s="35" t="s">
        <v>106</v>
      </c>
      <c r="B66" s="45" t="s">
        <v>422</v>
      </c>
      <c r="C66" s="42">
        <v>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</row>
    <row r="67" spans="1:19" s="30" customFormat="1" ht="18">
      <c r="A67" s="35" t="s">
        <v>108</v>
      </c>
      <c r="B67" s="45" t="s">
        <v>423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</row>
    <row r="68" spans="1:19" s="30" customFormat="1" ht="18">
      <c r="A68" s="38" t="s">
        <v>70</v>
      </c>
      <c r="B68" s="45" t="s">
        <v>424</v>
      </c>
      <c r="C68" s="42">
        <v>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</row>
    <row r="69" spans="1:19" s="30" customFormat="1" ht="18">
      <c r="A69" s="38" t="s">
        <v>72</v>
      </c>
      <c r="B69" s="45" t="s">
        <v>425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</row>
    <row r="70" spans="1:19" s="30" customFormat="1" ht="33" customHeight="1">
      <c r="A70" s="35" t="s">
        <v>76</v>
      </c>
      <c r="B70" s="45" t="s">
        <v>426</v>
      </c>
      <c r="C70" s="42">
        <v>540</v>
      </c>
      <c r="D70" s="42">
        <v>504</v>
      </c>
      <c r="E70" s="42">
        <v>391</v>
      </c>
      <c r="F70" s="42">
        <v>29</v>
      </c>
      <c r="G70" s="42">
        <v>83</v>
      </c>
      <c r="H70" s="42">
        <v>30</v>
      </c>
      <c r="I70" s="42">
        <v>1</v>
      </c>
      <c r="J70" s="42">
        <v>36</v>
      </c>
      <c r="K70" s="42">
        <v>31</v>
      </c>
      <c r="L70" s="42">
        <v>5</v>
      </c>
      <c r="M70" s="42">
        <v>3</v>
      </c>
      <c r="N70" s="42">
        <v>0</v>
      </c>
      <c r="O70" s="42">
        <v>0</v>
      </c>
      <c r="P70" s="42">
        <v>0</v>
      </c>
      <c r="Q70" s="42">
        <v>0</v>
      </c>
      <c r="R70" s="42">
        <v>351</v>
      </c>
      <c r="S70" s="42">
        <v>13</v>
      </c>
    </row>
    <row r="71" spans="1:19" s="30" customFormat="1" ht="18">
      <c r="A71" s="38" t="s">
        <v>78</v>
      </c>
      <c r="B71" s="45" t="s">
        <v>427</v>
      </c>
      <c r="C71" s="42">
        <v>459</v>
      </c>
      <c r="D71" s="42">
        <v>423</v>
      </c>
      <c r="E71" s="42">
        <v>321</v>
      </c>
      <c r="F71" s="42">
        <v>24</v>
      </c>
      <c r="G71" s="42">
        <v>77</v>
      </c>
      <c r="H71" s="42">
        <v>30</v>
      </c>
      <c r="I71" s="42">
        <v>1</v>
      </c>
      <c r="J71" s="42">
        <v>36</v>
      </c>
      <c r="K71" s="42">
        <v>31</v>
      </c>
      <c r="L71" s="42">
        <v>5</v>
      </c>
      <c r="M71" s="42">
        <v>3</v>
      </c>
      <c r="N71" s="42">
        <v>0</v>
      </c>
      <c r="O71" s="42">
        <v>0</v>
      </c>
      <c r="P71" s="42">
        <v>0</v>
      </c>
      <c r="Q71" s="42">
        <v>0</v>
      </c>
      <c r="R71" s="42">
        <v>272</v>
      </c>
      <c r="S71" s="42">
        <v>13</v>
      </c>
    </row>
    <row r="72" spans="1:19" s="30" customFormat="1" ht="18">
      <c r="A72" s="39" t="s">
        <v>80</v>
      </c>
      <c r="B72" s="45" t="s">
        <v>428</v>
      </c>
      <c r="C72" s="42">
        <v>16</v>
      </c>
      <c r="D72" s="42">
        <v>12</v>
      </c>
      <c r="E72" s="42">
        <v>6</v>
      </c>
      <c r="F72" s="42">
        <v>1</v>
      </c>
      <c r="G72" s="42">
        <v>5</v>
      </c>
      <c r="H72" s="42">
        <v>0</v>
      </c>
      <c r="I72" s="42">
        <v>0</v>
      </c>
      <c r="J72" s="42">
        <v>4</v>
      </c>
      <c r="K72" s="42">
        <v>3</v>
      </c>
      <c r="L72" s="42">
        <v>1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12</v>
      </c>
      <c r="S72" s="42">
        <v>4</v>
      </c>
    </row>
    <row r="73" spans="1:19" s="30" customFormat="1" ht="18">
      <c r="A73" s="38" t="s">
        <v>82</v>
      </c>
      <c r="B73" s="45" t="s">
        <v>429</v>
      </c>
      <c r="C73" s="42">
        <v>81</v>
      </c>
      <c r="D73" s="42">
        <v>81</v>
      </c>
      <c r="E73" s="42">
        <v>70</v>
      </c>
      <c r="F73" s="42">
        <v>5</v>
      </c>
      <c r="G73" s="42">
        <v>6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79</v>
      </c>
      <c r="S73" s="42">
        <v>0</v>
      </c>
    </row>
    <row r="74" spans="1:19" s="30" customFormat="1" ht="18">
      <c r="A74" s="35" t="s">
        <v>116</v>
      </c>
      <c r="B74" s="45" t="s">
        <v>430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</row>
    <row r="75" spans="1:19" s="30" customFormat="1" ht="18">
      <c r="A75" s="38" t="s">
        <v>86</v>
      </c>
      <c r="B75" s="45" t="s">
        <v>431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</row>
    <row r="76" spans="1:19" s="30" customFormat="1" ht="18">
      <c r="A76" s="38" t="s">
        <v>88</v>
      </c>
      <c r="B76" s="45" t="s">
        <v>432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</row>
    <row r="77" spans="1:19" s="30" customFormat="1" ht="18">
      <c r="A77" s="35" t="s">
        <v>290</v>
      </c>
      <c r="B77" s="45" t="s">
        <v>433</v>
      </c>
      <c r="C77" s="42">
        <v>42</v>
      </c>
      <c r="D77" s="42">
        <v>42</v>
      </c>
      <c r="E77" s="42">
        <v>38</v>
      </c>
      <c r="F77" s="42">
        <v>0</v>
      </c>
      <c r="G77" s="42">
        <v>4</v>
      </c>
      <c r="H77" s="42">
        <v>4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1</v>
      </c>
      <c r="S77" s="42">
        <v>0</v>
      </c>
    </row>
    <row r="78" spans="1:19" s="30" customFormat="1" ht="18">
      <c r="A78" s="38" t="s">
        <v>93</v>
      </c>
      <c r="B78" s="45" t="s">
        <v>434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</row>
    <row r="79" spans="1:19" s="30" customFormat="1" ht="18">
      <c r="A79" s="38" t="s">
        <v>95</v>
      </c>
      <c r="B79" s="45" t="s">
        <v>435</v>
      </c>
      <c r="C79" s="42">
        <v>1</v>
      </c>
      <c r="D79" s="42">
        <v>1</v>
      </c>
      <c r="E79" s="42">
        <v>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1</v>
      </c>
      <c r="S79" s="42">
        <v>0</v>
      </c>
    </row>
    <row r="80" spans="1:19" s="30" customFormat="1" ht="18">
      <c r="A80" s="38" t="s">
        <v>97</v>
      </c>
      <c r="B80" s="45" t="s">
        <v>436</v>
      </c>
      <c r="C80" s="42">
        <v>41</v>
      </c>
      <c r="D80" s="42">
        <v>41</v>
      </c>
      <c r="E80" s="42">
        <v>37</v>
      </c>
      <c r="F80" s="42">
        <v>0</v>
      </c>
      <c r="G80" s="42">
        <v>4</v>
      </c>
      <c r="H80" s="42">
        <v>4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</row>
    <row r="81" spans="1:19" s="30" customFormat="1" ht="18">
      <c r="A81" s="38" t="s">
        <v>99</v>
      </c>
      <c r="B81" s="45" t="s">
        <v>437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</row>
    <row r="82" spans="1:19" s="30" customFormat="1" ht="15.75">
      <c r="A82" s="35" t="s">
        <v>166</v>
      </c>
      <c r="B82" s="45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</row>
    <row r="83" spans="1:19" s="30" customFormat="1" ht="26.25">
      <c r="A83" s="38" t="s">
        <v>291</v>
      </c>
      <c r="B83" s="45" t="s">
        <v>438</v>
      </c>
      <c r="C83" s="42">
        <v>211</v>
      </c>
      <c r="D83" s="42">
        <v>208</v>
      </c>
      <c r="E83" s="42">
        <v>167</v>
      </c>
      <c r="F83" s="42">
        <v>6</v>
      </c>
      <c r="G83" s="42">
        <v>26</v>
      </c>
      <c r="H83" s="42">
        <v>26</v>
      </c>
      <c r="I83" s="42">
        <v>9</v>
      </c>
      <c r="J83" s="42">
        <v>3</v>
      </c>
      <c r="K83" s="42">
        <v>2</v>
      </c>
      <c r="L83" s="42">
        <v>1</v>
      </c>
      <c r="M83" s="42">
        <v>1</v>
      </c>
      <c r="N83" s="42">
        <v>0</v>
      </c>
      <c r="O83" s="42">
        <v>0</v>
      </c>
      <c r="P83" s="42">
        <v>0</v>
      </c>
      <c r="Q83" s="42">
        <v>0</v>
      </c>
      <c r="R83" s="42">
        <v>1</v>
      </c>
      <c r="S83" s="42">
        <v>0</v>
      </c>
    </row>
    <row r="84" spans="1:19" s="30" customFormat="1" ht="15.75">
      <c r="A84" s="38" t="s">
        <v>41</v>
      </c>
      <c r="B84" s="45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</row>
    <row r="85" spans="1:19" s="30" customFormat="1" ht="18">
      <c r="A85" s="39" t="s">
        <v>283</v>
      </c>
      <c r="B85" s="45" t="s">
        <v>439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</row>
    <row r="86" spans="1:19" s="30" customFormat="1" ht="26.25">
      <c r="A86" s="39" t="s">
        <v>348</v>
      </c>
      <c r="B86" s="45" t="s">
        <v>440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</row>
    <row r="87" spans="1:19" s="30" customFormat="1" ht="18">
      <c r="A87" s="39" t="s">
        <v>349</v>
      </c>
      <c r="B87" s="45" t="s">
        <v>441</v>
      </c>
      <c r="C87" s="42">
        <v>211</v>
      </c>
      <c r="D87" s="42">
        <v>208</v>
      </c>
      <c r="E87" s="42">
        <v>167</v>
      </c>
      <c r="F87" s="42">
        <v>6</v>
      </c>
      <c r="G87" s="42">
        <v>26</v>
      </c>
      <c r="H87" s="42">
        <v>26</v>
      </c>
      <c r="I87" s="42">
        <v>9</v>
      </c>
      <c r="J87" s="42">
        <v>3</v>
      </c>
      <c r="K87" s="42">
        <v>2</v>
      </c>
      <c r="L87" s="42">
        <v>1</v>
      </c>
      <c r="M87" s="42">
        <v>1</v>
      </c>
      <c r="N87" s="42">
        <v>0</v>
      </c>
      <c r="O87" s="42">
        <v>0</v>
      </c>
      <c r="P87" s="42">
        <v>0</v>
      </c>
      <c r="Q87" s="42">
        <v>0</v>
      </c>
      <c r="R87" s="42">
        <v>1</v>
      </c>
      <c r="S87" s="42">
        <v>0</v>
      </c>
    </row>
    <row r="88" spans="1:19" s="30" customFormat="1" ht="18">
      <c r="A88" s="35" t="s">
        <v>288</v>
      </c>
      <c r="B88" s="45" t="s">
        <v>442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</row>
    <row r="89" spans="1:19" s="30" customFormat="1" ht="18">
      <c r="A89" s="35" t="s">
        <v>59</v>
      </c>
      <c r="B89" s="45" t="s">
        <v>443</v>
      </c>
      <c r="C89" s="42">
        <v>59834</v>
      </c>
      <c r="D89" s="42">
        <v>29301</v>
      </c>
      <c r="E89" s="42">
        <v>23429</v>
      </c>
      <c r="F89" s="42">
        <v>914</v>
      </c>
      <c r="G89" s="42">
        <v>3912</v>
      </c>
      <c r="H89" s="42">
        <v>1591</v>
      </c>
      <c r="I89" s="42">
        <v>1046</v>
      </c>
      <c r="J89" s="42">
        <v>30262</v>
      </c>
      <c r="K89" s="42">
        <v>24585</v>
      </c>
      <c r="L89" s="42">
        <v>4933</v>
      </c>
      <c r="M89" s="42">
        <v>1550</v>
      </c>
      <c r="N89" s="42">
        <v>744</v>
      </c>
      <c r="O89" s="42">
        <v>211</v>
      </c>
      <c r="P89" s="42">
        <v>0</v>
      </c>
      <c r="Q89" s="42">
        <v>60</v>
      </c>
      <c r="R89" s="42">
        <v>16903</v>
      </c>
      <c r="S89" s="42">
        <v>21064</v>
      </c>
    </row>
    <row r="90" spans="1:15" ht="15.75">
      <c r="A90" s="33"/>
      <c r="B90" s="47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</row>
    <row r="91" spans="1:15" ht="15.75">
      <c r="A91" s="33" t="s">
        <v>444</v>
      </c>
      <c r="B91" s="47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</row>
    <row r="92" spans="1:19" s="29" customFormat="1" ht="15.75">
      <c r="A92" s="34" t="s">
        <v>22</v>
      </c>
      <c r="B92" s="45" t="s">
        <v>23</v>
      </c>
      <c r="C92" s="25" t="s">
        <v>24</v>
      </c>
      <c r="D92" s="25" t="s">
        <v>25</v>
      </c>
      <c r="E92" s="25" t="s">
        <v>26</v>
      </c>
      <c r="F92" s="25" t="s">
        <v>27</v>
      </c>
      <c r="G92" s="25" t="s">
        <v>28</v>
      </c>
      <c r="H92" s="25" t="s">
        <v>29</v>
      </c>
      <c r="I92" s="25" t="s">
        <v>30</v>
      </c>
      <c r="J92" s="25" t="s">
        <v>31</v>
      </c>
      <c r="K92" s="25" t="s">
        <v>32</v>
      </c>
      <c r="L92" s="25" t="s">
        <v>33</v>
      </c>
      <c r="M92" s="25" t="s">
        <v>34</v>
      </c>
      <c r="N92" s="25" t="s">
        <v>35</v>
      </c>
      <c r="O92" s="25" t="s">
        <v>36</v>
      </c>
      <c r="P92" s="25" t="s">
        <v>37</v>
      </c>
      <c r="Q92" s="25" t="s">
        <v>38</v>
      </c>
      <c r="R92" s="25" t="s">
        <v>39</v>
      </c>
      <c r="S92" s="25" t="s">
        <v>464</v>
      </c>
    </row>
    <row r="93" spans="1:19" s="30" customFormat="1" ht="18">
      <c r="A93" s="35" t="s">
        <v>144</v>
      </c>
      <c r="B93" s="45" t="s">
        <v>445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</row>
    <row r="95" ht="15">
      <c r="A95" s="11"/>
    </row>
    <row r="96" ht="18">
      <c r="A96" s="49"/>
    </row>
    <row r="97" ht="15">
      <c r="A97" s="32"/>
    </row>
    <row r="98" ht="15">
      <c r="A98" s="32"/>
    </row>
    <row r="99" ht="15">
      <c r="A99" s="50"/>
    </row>
  </sheetData>
  <sheetProtection/>
  <mergeCells count="22">
    <mergeCell ref="A9:A13"/>
    <mergeCell ref="B9:B13"/>
    <mergeCell ref="C9:C13"/>
    <mergeCell ref="O10:O13"/>
    <mergeCell ref="I11:I13"/>
    <mergeCell ref="N11:N13"/>
    <mergeCell ref="R11:R13"/>
    <mergeCell ref="L11:L13"/>
    <mergeCell ref="D11:D13"/>
    <mergeCell ref="E11:F11"/>
    <mergeCell ref="G11:G13"/>
    <mergeCell ref="K11:K13"/>
    <mergeCell ref="S11:S13"/>
    <mergeCell ref="H12:H13"/>
    <mergeCell ref="M12:M13"/>
    <mergeCell ref="D9:S9"/>
    <mergeCell ref="D10:I10"/>
    <mergeCell ref="J10:J13"/>
    <mergeCell ref="K10:N10"/>
    <mergeCell ref="P10:P13"/>
    <mergeCell ref="Q10:Q13"/>
    <mergeCell ref="R10:S10"/>
  </mergeCells>
  <printOptions/>
  <pageMargins left="0.15748031496062992" right="0.15748031496062992" top="0.1968503937007874" bottom="0.1968503937007874" header="0.5118110236220472" footer="0.5118110236220472"/>
  <pageSetup fitToHeight="1" fitToWidth="1"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Дамирова Хадижат Курбановна</dc:creator>
  <cp:keywords/>
  <dc:description/>
  <cp:lastModifiedBy>Лукичева Юстина Юрьевна</cp:lastModifiedBy>
  <cp:lastPrinted>2018-07-11T06:55:40Z</cp:lastPrinted>
  <dcterms:created xsi:type="dcterms:W3CDTF">2017-02-08T04:52:18Z</dcterms:created>
  <dcterms:modified xsi:type="dcterms:W3CDTF">2018-07-11T23:12:09Z</dcterms:modified>
  <cp:category/>
  <cp:version/>
  <cp:contentType/>
  <cp:contentStatus/>
</cp:coreProperties>
</file>