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РАБОТА\План Россия\МЕТОДИКА\_Приказы УФНС\Приказ 2026.04\Приказ для регистрации\"/>
    </mc:Choice>
  </mc:AlternateContent>
  <bookViews>
    <workbookView xWindow="0" yWindow="0" windowWidth="24000" windowHeight="9735"/>
  </bookViews>
  <sheets>
    <sheet name="Лист1" sheetId="1" r:id="rId1"/>
  </sheets>
  <definedNames>
    <definedName name="_xlnm._FilterDatabase" localSheetId="0" hidden="1">Лист1!$A$12:$I$119</definedName>
    <definedName name="_xlnm.Print_Titles" localSheetId="0">Лист1!$12:$12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5" i="1" l="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4" i="1"/>
</calcChain>
</file>

<file path=xl/sharedStrings.xml><?xml version="1.0" encoding="utf-8"?>
<sst xmlns="http://schemas.openxmlformats.org/spreadsheetml/2006/main" count="749" uniqueCount="516">
  <si>
    <t>&lt;1&gt; Код бюджетной классификации доходов без пробелов и кода главы главного администратора доходов бюджета.</t>
  </si>
  <si>
    <t>&lt;2&gt; Характеристика метода расчета прогнозного объема поступлений (определяемая в соответствии с подпунктом "в" пункта 3 общих требований к методике прогнозирования поступлений доходов в бюджеты бюджетной системы Российской Федерации, утвержденных постановлением Правительства Российской Федерации от 23 июня 2016 г. N 574 "Об общих требованиях к методике прогнозирования поступлений доходов в бюджеты бюджетной системы Российской Федерации").</t>
  </si>
  <si>
    <t>&lt;3&gt; Формула расчета прогнозируемого объема поступлений (при наличии).</t>
  </si>
  <si>
    <t>&lt;4&gt; Описание фактического алгоритма расчета прогнозируемого объема поступлений (обязательно - в случае отсутствия формулы расчета, по решению главного администратора доходов - в случае наличия формулы расчета).</t>
  </si>
  <si>
    <t>&lt;5&gt; Описание всех показателей, используемых для расчета прогнозного объема поступлений, с указанием алгоритма определения значения (источника данных) для каждого из соответствующих показателей.</t>
  </si>
  <si>
    <t>№ п/п</t>
  </si>
  <si>
    <t>Код главного администратора доходов</t>
  </si>
  <si>
    <t>Наименование главного администратора доходов</t>
  </si>
  <si>
    <t>КБК
&lt;1&gt;</t>
  </si>
  <si>
    <t>Наименование КБК доходов</t>
  </si>
  <si>
    <t>Наименование метода расчёта 
&lt;2&gt;</t>
  </si>
  <si>
    <t>Формула расчета
&lt;3&gt;</t>
  </si>
  <si>
    <t>Алгоритм расчета
&lt;4&gt;</t>
  </si>
  <si>
    <t>Описание показателей
&lt;5&gt;</t>
  </si>
  <si>
    <t>ФНС России</t>
  </si>
  <si>
    <t xml:space="preserve">Налог на прибыль организаций, зачисляемый в бюджеты субъектов Российской Федерации </t>
  </si>
  <si>
    <t>прямой</t>
  </si>
  <si>
    <t>10102000010000110</t>
  </si>
  <si>
    <t>Налог на доходы физических лиц</t>
  </si>
  <si>
    <t>Прогнозный объём поступлений налога на доходы физических лиц определяется как сумма прогнозных поступлений каждого вида налога на доходы физических лиц</t>
  </si>
  <si>
    <t>10102010010000110</t>
  </si>
  <si>
    <t>10102020010000110</t>
  </si>
  <si>
    <t>10102030010000110</t>
  </si>
  <si>
    <t>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</si>
  <si>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</si>
  <si>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10102050010000110</t>
  </si>
  <si>
    <t>10102080010000110</t>
  </si>
  <si>
    <t>10102090010000110</t>
  </si>
  <si>
    <t>10102100010000110</t>
  </si>
  <si>
    <t>10102110010000110</t>
  </si>
  <si>
    <t>10302011010000110</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</si>
  <si>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Объем выпадающих доходов определяется в рамках прописанного алгоритма расчета прогнозного объема поступлений налога. 
Акцизы на этиловый спирт из пищевого сырья (за исключением дистиллятов винного, виноградного, плодового, коньячного, кальвадосного, вискового), зачисляются в бюджеты бюджетной системы РФ по нормативам, установленным в соответствии со статьями БК РФ
</t>
  </si>
  <si>
    <t>10302012010000110</t>
  </si>
  <si>
    <t>Акцизы на этиловый спирт из непищевого сырья, производимый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</si>
  <si>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этиловый спирт из непищевого сырья,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</si>
  <si>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Vнсп – налогооблагаемый объем реализации этилового спирта из непищевого сырья,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dнсп – доля облагаемого объема реализации этилового спирта из непищевого сырья в общем объеме реализации этилового спирта из непищевого сырья, % (определяется как отношение объема реализации этилового спирта из непищевого сырья, рассчитанного исходя из начислений по данным отчета 1-НМ на 01 января текущего года, к объему реализации этилового спирта из непищевого сырья, представленному в макропоказателях за тот же период);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</si>
  <si>
    <t>10302013010000110</t>
  </si>
  <si>
    <t xml:space="preserve">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</si>
  <si>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этиловый спирт из пищевого сырья (дистилляты винный, виноградный, плодовый, коньячный, кальвадосный, висковый),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</si>
  <si>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Vспс – налогооблагаемый объем реализации этилового спирта из пищевого сырья (дистилляты винный, виноградный, плодовый, коньячный, кальвадосный, висковый),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</si>
  <si>
    <t>10302020010000110</t>
  </si>
  <si>
    <t>Акцизы на спиртосодержащую продукцию, производимую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</si>
  <si>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спиртосодержащую продукцию,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</si>
  <si>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Vспд – налогооблагаемый объем реализации на спиртосодержащую продукцию,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по форме № 5-АЛ);
dспд – доля облагаемого объема реализации спиртосодержащей продукции в общем объеме реализации спиртосодержащей продукции, % (определяется как отношение объема реализации спиртосодержащей продукции, рассчитанного исходя из начислений по данным отчета 1-НМ на 01 января текущего года, к объему реализации спиртосодержащей продукции, представленному в макропоказателях за тот же период);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</si>
  <si>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10302021010000110</t>
  </si>
  <si>
    <t>10302022010000110</t>
  </si>
  <si>
    <t>10302041010000110</t>
  </si>
  <si>
    <t>Акцизы на автомобильный бензин, производимый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</si>
  <si>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t>
  </si>
  <si>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VавтоБ(5кл;н5кл) – налогооблагаемый объем реализации автомобильного бензина по классам,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SавтоБ(5кл;н5кл) – ставка акциза на автомобильный бензин по классам, рублей за 1 тонну;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</si>
  <si>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10302042010000110</t>
  </si>
  <si>
    <t>Акцизы на прямогонный бензин, производимый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</si>
  <si>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прямогонный бензин, зачисляются в бюджеты бюджетной системы РФ по нормативам, установленным в соответствии со статьями БК РФ.
</t>
  </si>
  <si>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VПБ – налогооблагаемый объем прямогонного бензина,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VПБн – налогооблагаемый объем прямогонного бензина, использованного для производства продукции нефтехимии,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SПБ – ставка акциза на прямогонный бензин, рублей за 1 тонну;
КПБ – коэффициент для расчета налогового вычета, установленный пунктом 15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</si>
  <si>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10302070010000110</t>
  </si>
  <si>
    <t>Акцизы на дизельное топливо, производимое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</si>
  <si>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дизельное топливо, зачисляются в бюджеты бюджетной системы РФ по нормативам, установленным в соответствии со статьями БК РФ.
</t>
  </si>
  <si>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VДТ – налогооблагаемый объем реализации дизельного топлива,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SДТ – ставка акциза на дизельное топливо, рублей за 1 тонну;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</si>
  <si>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10302080010000110</t>
  </si>
  <si>
    <t>Акцизы на моторные масла для дизельных и (или) карбюраторных (инжекторных) двигателей, производимые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</si>
  <si>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моторные масла для дизельных и (или) карбюраторных (инжекторных) двигателей, зачисляются в бюджеты бюджетной системы РФ по нормативам, установленным в соответствии со статьями БК РФ.
</t>
  </si>
  <si>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VММ – налогооблагаемый объем реализации моторных масел для дизельных и (или) карбюраторных (инжекторных) двигателей,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SММ – ставка акциза на моторные масла для дизельных и (или) карбюраторных (инжекторных) двигателей, рублей за 1 тонну;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</si>
  <si>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10302090010000110</t>
  </si>
  <si>
    <t>10302091010000110</t>
  </si>
  <si>
    <t>10302100010000110</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</si>
  <si>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 – объём реализации производителями алкогольной продукции в натуральном выражении за предыдущий период в соответствии с показателями отчета 5-АЛ;
Ст – ставка акциза, рублей за 1 литр;
D – сумма акциза, заявленная к вычету
Инд - индекс промышленного производства
Kсоб.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</si>
  <si>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10302111010000110</t>
  </si>
  <si>
    <t>10302112010000110</t>
  </si>
  <si>
    <t>10302120010000110</t>
  </si>
  <si>
    <t>Акцизы на сидр, пуаре, медовуху, производимые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</si>
  <si>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сидр, пуаре и медовуху зачисляются в бюджеты бюджетной системы РФ по нормативам, установленным в соответствии со статьями БК РФ.
</t>
  </si>
  <si>
    <t>10302130010000110</t>
  </si>
  <si>
    <t>10302440010000110</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</si>
  <si>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 на жидкую сталь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зачисляются в бюджеты бюджетной системы РФ по нормативам, установленным в соответствии со статьями БК РФ.
</t>
  </si>
  <si>
    <t>10302450010000110</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</si>
  <si>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зачисляются в бюджеты бюджетной системы РФ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</si>
  <si>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Российской Федерации о налогах и сборах и (или) иных НПА РФ при формировании прогнозного объема поступлений учитываются в налогооблагаемой базе.
Объём выпадающих доходов определяется в рамках прописанного алгоритма расчёта прогнозного объёма поступлений налога.
Налог, взимаемый в связи с применением упрощенной системы налогообложения, зачисляется в бюджеты бюджетной системы РФ по нормативам, установленным в соответствии со статьями БК РФ.
Расчет осуществляется по компонентам.
</t>
  </si>
  <si>
    <t>Единый сельскохозяйственный налог</t>
  </si>
  <si>
    <t xml:space="preserve">В прогнозируемом объеме налоговой базы по ЕСХН учитываются возможные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Объём выпадающих доходов определяется в рамках прописанного алгоритма расчёта прогнозного объёма поступлений налога.
Единый сельскохозяйственный налог зачисляется в бюджеты бюджетной системы РФ по нормативам, установленным в соответствии со статьями БК РФ
</t>
  </si>
  <si>
    <t>10504000020000110</t>
  </si>
  <si>
    <t>Налог, взимаемый в связи с применением патентной системы налогообложения</t>
  </si>
  <si>
    <t xml:space="preserve">В прогнозируемом объеме налоговой базы по налогу, взимаемому в связи с применением патентной системы налогообложения учитываются возможные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Объём выпадающих доходов определяется в рамках прописанного алгоритма расчёта прогнозного объёма поступлений налога.
Налог, взимаемый в связи с применением патентной системы налогообложения, зачисляется в бюджеты бюджетной системы РФ по нормативам, установленным в соответствии со статьями БК РФ.
</t>
  </si>
  <si>
    <t xml:space="preserve">Для расчёта поступлений используются:
- показатели Прогноза СЭР;
- динамика показателей отчёта № 1-Патент;
- динамика фактических поступлений по налогу согласно данным отчёта № 1-НМ;
- налоговые ставки, предусмотренные Законом города Севастополя № 57-ЗС от 14.08.2014 года.
ГД – размер потенциально возможного к получению ИП годового дохода, исчисленного исходя из срока, на который выдан патент, в соответствии с показателями отчета по форме № 1-Патент. 
Ккол - коэффициент изменения количества плательщиков налога в прогнозируемых периодах относительно предыдущего года, рассчитанный с применением коэффициента экстраполяции за два периода.
Инд - темп роста оборотов розничной торговли или индекс потребительских цен в соответствии с прогнозом СЭР. Выбор индекса-дефлятора зависит от вида экономической деятельности ИП, взявшего патент.
ГД0 – размер потенциально возможного к получению ИП годового дохода, исчисленного исходя из срока, на который выдан патент для патентов с годовой ставкой 0%, в соответствии с показателями отчета № 1-Патент.  
Ккол0 - коэффициент изменения количества выданных патентов с налоговой ставкой 0% в прогнозируемых периодах относительно предыдущего года, рассчитанный с применением коэффициента экстраполяции за два периода.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</si>
  <si>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10505010020000110</t>
  </si>
  <si>
    <t>Торговый сбор взимается на территории РФ в соответствии с положениями главы 33 части второй НК РФ, НПА представительных органов муниципальных образований и обязателен к уплате на территориях этих муниципальных образований. 
В городах федерального значения Москве, Санкт-Петербурге и Севастополе сбор устанавливается НК РФ и законами указанных субъектов РФ, вводится в действие и прекращает действовать в соответствии с НК РФ и законами указанных субъектов РФ.
Торговый сбор, подлежащий уплате на территориях субъектов РФ – городов федерального значения Москвы, Санкт-Петербурга и Севастополя, в соответствии со статьёй 56 БК РФ зачисляется в бюджеты этих субъектов РФ.</t>
  </si>
  <si>
    <t>Налог на профессиональный доход</t>
  </si>
  <si>
    <t>10601000000000110</t>
  </si>
  <si>
    <t>Налог на имущество физических лиц</t>
  </si>
  <si>
    <t>10602000020000110</t>
  </si>
  <si>
    <t>Налог на имущество организаций</t>
  </si>
  <si>
    <t>При расчете прогнозного объема поступлений налога на имущество организаций учитываются выпадающие доходы в связи с предоставлением льгот, освобождений и преференций, установленных в рамках главы 30 НК РФ, дополнительных налоговых льгот, установленных НПА субъектов РФ о налогах и сборах, освобождений для отдельных категорий налогоплательщиков и других льгот, и преференций. 
Выпадающие доходы рассчитываются на основании данных, содержащихся в статистической налоговой отчетности ФНС России. 
Объём выпадающих доходов определяется в рамках прописанного алгоритма расчёта прогнозного объёма поступлений налога.
Налог на имущество организаций зачисляется в бюджеты бюджетной системы РФ по нормативам, установленным в соответствии со статьями БК РФ.</t>
  </si>
  <si>
    <t>10604011020000110</t>
  </si>
  <si>
    <t>Транспортный налог с организаций</t>
  </si>
  <si>
    <t>ПД = ∑(КолТС * SТС) * Кпп * Ксоб ± F</t>
  </si>
  <si>
    <t>Для расчета транспортного налога с организаций используются:
- динамика показателей отчёта по форме № 5-ТН «О налоговой базе и структуре начислений по транспортному налогу»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налоговые ставки, предусмотренные Законом города Севастополя № 75-ЗС от 14.11.2014 года «О транспортном налоге».
- фактическое поступление доходов текущего финансового года.
КолТС – количество объектов транспортных средств. Для расчёта данного показателя используются данные отчёта по форме № 5-ТН с применением коэффициента экстраполяции Коэффициент экстраполяции рассчитывается по каждому виду транспортного средства за два предыдущих периода как среднее арифметическое значение темпов роста (снижения).
SТС – расчётная средняя сумма налога, приходящаяся на транспортное средство. Рассчитывается как отношение суммы налога, подлежащего уплате в бюджет по транспортному средству, на количество данных транспортных средств.
Кпп – коэффициент переходящих платежей принимается равным среднему значению за два последних года.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</si>
  <si>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10604012020000110</t>
  </si>
  <si>
    <t>Транспортный налог с физических лиц</t>
  </si>
  <si>
    <t>10606030000000110</t>
  </si>
  <si>
    <t>Земельный налог с организаций</t>
  </si>
  <si>
    <t>ПД = НБ * Ст.ср * Кпп * Ксоб ± F</t>
  </si>
  <si>
    <t xml:space="preserve">Расчет прогнозного объема поступлений земельного налога с организаций осуществляется с  использованием показателей налоговой базы и налоговой ставки, а также уровня переходящих платежей, уровня собираемости и других.
При расчете прогнозного объема поступлений земельного налога с организаций учитываются выпадающие доходы в связи с предоставлением льгот, освобождений и преференций, установленных в рамках главы 31 НК РФ, и других льгот, и преференций.
Объём выпадающих доходов определяется в рамках прописанного алгоритма расчёта прогнозного объёма поступлений налога.
Земельный налог с организаций зачисляется в бюджеты бюджетной системы РФ по нормативам, установленным в соответствии со статьями БК РФ.
</t>
  </si>
  <si>
    <t>Для расчета земельного налога с организаций используются:
- динамика показателей отчёта по форме № 5-МН «Отчёт о налоговой базе и структуре начислений по местным налогам»;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налоговые ставки, предусмотренные Законом города Севастополя № 81-ЗС от 26.11.2014 года «О земельном налоге».
- фактическое поступление доходов текущего финансового года.
НБ – налоговая база, рассчитанная с применением коэффициента экстраполяции. Коэффициент экстраполяции (средняя арифметическая темпов) рассчитывается за два периода.
Кпп – коэффициент переходящих платежей принимается равным среднему значению за два последних года. 
Ксоб – коэффициент собираемости принимается равным среднему значению за два последних года (расчётные показатели коэффициента собираемости не могут превышать 100%). Расчётный уровень собираемости определяется согласно данным отчёта по форме № 1-НМ как частное от деления суммы поступившего налога на сумму начисленного налога.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</si>
  <si>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10606040000000110</t>
  </si>
  <si>
    <t>Земельный налог с физических лиц</t>
  </si>
  <si>
    <t>10701020010000110</t>
  </si>
  <si>
    <t>Налог на добычу общераспространенных полезных ископаемых</t>
  </si>
  <si>
    <t>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5-НДПИ).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общераспространённых полезных ископаемых зачисляется в бюджеты бюджетной системы РФ по нормативам, установленным в соответствии со статьями БК РФ.</t>
  </si>
  <si>
    <t>10701030010000110</t>
  </si>
  <si>
    <t xml:space="preserve">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t>
  </si>
  <si>
    <t>10701050010000110</t>
  </si>
  <si>
    <t>Налог на добычу полезных ископаемых в виде природных алмазов</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</si>
  <si>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полезного ископаемого в виде природных алмазов зачисляется в бюджеты бюджетной системы РФ по нормативам, установленным в соответствии со статьями БК РФ.</t>
  </si>
  <si>
    <t>10701060010000110</t>
  </si>
  <si>
    <t xml:space="preserve">Налог на добычу полезных ископаемых в виде угля (за исключением угля коксующегося) </t>
  </si>
  <si>
    <t>Показатель, определяющий долю льготы по налогу (Д льгот), определяется как частное от деления суммы налоговых льгот в отношении угля на сумму налога, подлежащего уплате в бюджет, с учётом суммы налоговых льгот (согласно данным отчёта 5-НДПИ).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нормативных правовых актов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угля (за исключением угля коксующегося) зачисляется в бюджеты бюджетной системы РФ по нормативам, установленным в соответствии со статьями БК РФ.</t>
  </si>
  <si>
    <t>10701080010000110</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</si>
  <si>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</si>
  <si>
    <t>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5-НДПИ).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зачисляется в бюджеты бюджетной системы РФ по нормативам, установленным в соответствии со статьями БК РФ.</t>
  </si>
  <si>
    <t>10701090010000110</t>
  </si>
  <si>
    <t xml:space="preserve">Налог на добычу полезных ископаемых в виде железной руды (за исключением окисленных железистых кварцитов) </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</si>
  <si>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железной руды (за исключением окисленных железистых кварцитов) зачисляется в бюджеты бюджетной системы РФ по нормативам, установленным в соответствии со статьями БК РФ.</t>
  </si>
  <si>
    <t>10701100010000110</t>
  </si>
  <si>
    <t>Налог на добычу полезных ископаемых в виде калийных солей</t>
  </si>
  <si>
    <t>10701110010000110</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</si>
  <si>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</si>
  <si>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зачисляется в бюджеты бюджетной системы РФ по нормативам, установленным в соответствии со статьями БК РФ.</t>
  </si>
  <si>
    <t>10701120010000110</t>
  </si>
  <si>
    <t>Налог на добычу полезных ископаемых в виде угля коксующегося</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</si>
  <si>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Показатель, определяющий долю льготы по налогу (Д льгот), определяется как частное от деления суммы налоговых льгот в отношении угля коксующегося на сумму налога, подлежащего уплате в бюджет, с учётом суммы налоговых льгот (согласно данным отчёта 5-НДПИ).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угля коксующегося зачисляется в бюджеты бюджетной системы РФ по нормативам, установленным в соответствии со статьями БК РФ.</t>
  </si>
  <si>
    <t>10701130010000110</t>
  </si>
  <si>
    <t>Налог на добычу полезных ископаемых в виде апатит-нефелиновых, апатитовых и фосфоритовых руд</t>
  </si>
  <si>
    <t>10701140010000110</t>
  </si>
  <si>
    <t>Налог на добычу полезных ископаемых в виде апатит-магнетитовых руд</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</si>
  <si>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апатит-магнетитовых руд зачисляется в бюджеты бюджетной системы РФ по нормативам, установленным в соответствии со статьями БК РФ.</t>
  </si>
  <si>
    <t>10701150010000110</t>
  </si>
  <si>
    <t>Налог на добычу полезных ископаемых в виде апатит-штаффелитовых руд</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</si>
  <si>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апатит-штаффелитовых руд зачисляется в бюджеты бюджетной системы РФ по нормативам, установленным в соответствии со статьями БК РФ.</t>
  </si>
  <si>
    <t>10701160010000110</t>
  </si>
  <si>
    <t>Налог на добычу полезных ископаемых в виде маложелезистых апатитовых руд</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</si>
  <si>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маложелезистых апатитовых руд зачисляется в бюджеты бюджетной системы РФ по нормативам, установленным в соответствии со статьями БК РФ.</t>
  </si>
  <si>
    <t>10704010010000110</t>
  </si>
  <si>
    <t>Сбор за пользование объектами животного мира</t>
  </si>
  <si>
    <t>10704020010000110</t>
  </si>
  <si>
    <t>Сбор за пользование объектами водных биологических ресурсов (исключая внутренние водные объекты)</t>
  </si>
  <si>
    <t xml:space="preserve">В рамках действующего законодательства Российской Федерации о налогах и сборах и (или) иных нормативных правовых актов Российской Федерации в прописанном алгоритме расчёта прогнозного объёма поступлений по сбору за пользование объектами водных биологических ресурсов учитываются «выпадающие» доходы в связи с применением ставки сбора в размере 0 рублей в соответствии с пн. 6 ст. 333.3 НК РФ и пониженной ставки сбора в соответствии с пн. 7, 9 ст. 333.3 НК РФ. 
Сбор за пользование объектами водных биологических ресурсов (исключая внутренние водные объекты) зачисляется в бюджеты бюджетной системы Российской Федерации по нормативам, установленным в соответствии со статьями БК РФ.
</t>
  </si>
  <si>
    <t>10704030010000110</t>
  </si>
  <si>
    <t>Сбор за пользование объектами водных биологических ресурсов (по внутренним водным объектам)</t>
  </si>
  <si>
    <t xml:space="preserve">В рамках действующего законодательства Российской Федерации о налогах и сборах и (или) иных нормативных правовых актов Российской Федерации в прописанном алгоритме расчёта прогнозного объёма поступлений по сбору за пользование объектами водных биологических ресурсов учитываются «выпадающие» доходы в связи с применением ставки сбора в размере 0 рублей в соответствии с пн. 6 ст. 333.3 НК РФ и пониженной ставки сбора в соответствии с пн. 7, 9 ст. 333.3 НК РФ. 
Сбор за пользование объектами водных биологических ресурсов (по внутренним водным объектам) зачисляется в бюджеты бюджетной системы Российской Федерации по нормативам, установленным в соответствии со статьями БК РФ.
</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</si>
  <si>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</si>
  <si>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</si>
  <si>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ПД = КМС * СрМС ± F</t>
  </si>
  <si>
    <t>Определенный расчетом размер государственной пошлины учитывает в себе льготы, освобождения и преференции, установленные главой 25.3 НК РФ. 
Государственная пошлина по делам, рассматриваемым в судах общей юрисдикции, мировыми судьями (за исключением Верховного Суда Российской Федерации), зачисляется в бюджеты бюджетной системы Российской Федерации по нормативам, установленным в соответствии со статьями БК РФ.</t>
  </si>
  <si>
    <t xml:space="preserve">Данный вид госпошлины рассчитывается с использованием следующих показателей: 
- изменения в законодательстве;
- прогноз количества совершаемых юридически значимых действий, размеры пошлины за соответствующие юридически значимые действия;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иные факторы (в том числе возможная корректировка на поступления, имеющие нестабильный «разовый» характер и др.).
КМС – прогнозируемое (расчётное) количество государственных пошлин по делам, рассматриваемым в судах общей юрисдикции, мировыми судьями (за исключением Верховного Суда Российской Федерации). Расчёт количества государственных пошлин производится методом экстраполяции или методом усреднения.
СрМС – расчетный размер государственной пошлины по делам, рассматриваемым в судах общей юрисдикции, мировыми судьями (за исключением Верховного Суда Российской Федерации) в соответствии со ст. 333.19 НК РФ. Принимается равной среднему значению за три последних года.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</si>
  <si>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10900000000000000</t>
  </si>
  <si>
    <t>экстраполяция</t>
  </si>
  <si>
    <t>11202030010000120</t>
  </si>
  <si>
    <t>Регулярные платежи за пользование недрами при пользовании недрами на территории Российской Федерации</t>
  </si>
  <si>
    <t>Расчёт прогноза поступления доходов от регулярных платежей за пользование недрами при пользовании недрами на территории РФ,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РФ, а также другие факторы.</t>
  </si>
  <si>
    <t>11301060010000130</t>
  </si>
  <si>
    <t>Плата за предоставление сведений, содержащихся в государственном адресном реестре</t>
  </si>
  <si>
    <t xml:space="preserve">Основная формула: 
 П ГАР = К ГАР * Ср ГАР (+/-) F 
</t>
  </si>
  <si>
    <t>Плата за предоставление сведений, содержащихся в государственном адресном реестре, зачисляется в бюджеты бюджетной системы РФ по нормативам, установленным в соответствии со статьями БК РФ.</t>
  </si>
  <si>
    <t>11610122010000140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</si>
  <si>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действующим в 2019 году</t>
  </si>
  <si>
    <t xml:space="preserve">При прогнозировании поступлений указанных доходов учитываются ожидаемые результаты работы по взысканию дебиторской задолженности, образовавшейся до 1 января 2020 года.
При формировании в текущем финансовом году оценки поступлений доходов в бюджеты субъектов РФ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</si>
  <si>
    <t>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</si>
  <si>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в 2019 году</t>
  </si>
  <si>
    <t>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</si>
  <si>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в 2019 году</t>
  </si>
  <si>
    <t>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t>
  </si>
  <si>
    <t>Акцизы на вино наливом, виноградное сусло, производимые на территории Российской Федерации из подакцизного винограда</t>
  </si>
  <si>
    <t>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 зачисляются в бюджеты бюджетной системы Российской Федерации по нормативам, установленным в соответствии со статьями БК РФ</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</si>
  <si>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 – налогооблагаемый объем реализации виноградного сусла, плодового сусла, плодовых сброженных материалов, производимых на территории Российской Федерации, кроме производимых из подакцизного винограда в соответствии с показателями отчета 5-АЛ, в литрах;
Ст – ставка акциза, рублей за 1 литр;
D – сумма акциза, заявленная к вычету
Инд - индекс промышленного производства
Kсоб.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</si>
  <si>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 – налогооблагаемый объем реализации вина наливом, виноградного сусла, фруктового сусла, производимых на территории Российской Федерации из подакцизного винограда в соответствии с показателями отчета 5-АЛ, в литрах;
Ст – ставка акциза, рублей за 1 литр;
D – сумма акциза, заявленная к вычету
Инд - индекс промышленного производства
Kсоб.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</si>
  <si>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вино наливом, виноградное сусло, производимые на территории Российской Федерации из подакцизного винограда, зачисляются в бюджеты бюджетной системы Российской Федерации по нормативам, установленным в соответствии со статьями БК РФ. </t>
  </si>
  <si>
    <t>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t>
  </si>
  <si>
    <t xml:space="preserve">Прогнозный объем поступлений по источнику расчитывается как сумма по двум видам подакцизной продукции: 
1. вина (за исключением крепленых (ликерных) вин), кроме производимых из подакцизного винограда;
2. игристые вина, включая российское шампанское, кроме производимых из подакцизного винограда.
в соответствии с отчетом 5-АЛ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 зачисляются в бюджеты бюджетной системы Российской Федерации по нормативам, установленным в соответствии со статьями БК РФ. </t>
  </si>
  <si>
    <t xml:space="preserve">Акцизы на вина, игристые вина, включая российское шампанское, производимые на территории Российской Федерации из подакцизного винограда </t>
  </si>
  <si>
    <t>Прогнозный объем поступлений по источнику расчитывается как сумма по двум видам подакцизной продукции: 
1. вина (за исключением крепленных (ликерных) вин), производимые из подакцизного винограда;
2. игристые вина, включая российское шампанское, производимые из подакцизного винограда.
в соответствии с отчетом 5-АЛ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вина, игристые вина включая российское шампанское, производимые на территории Российской Федерации из подакцизного винограда, зачисляются в бюджеты бюджетной системы Российской Федерации по нормативам, установленным в соответствии со статьями БК РФ.</t>
  </si>
  <si>
    <t>Акцизы на пиво, напитки, изготавливаемые на основе пива, производимые на территории Российской Федерации</t>
  </si>
  <si>
    <t>Прогнозный объем поступлений по источнику расчитывается как сумма по двум видам подакцизной продукции: 
1. пиво с нормативным содержанием объемной доли этилового спирта от 0,5% до 8,6%;
2. пиво с нормативным содержанием объемной доли этилового спирта свыше 8,6%.
согласно отчету 5-АЛ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пиво, напитки, изготавливаемые на основе пива, зачисляются в бюджеты бюджетной системы Российской Федерации по нормативам, установленным в соответствии со статьями БК РФ</t>
  </si>
  <si>
    <t>10506000010000110</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</si>
  <si>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</si>
  <si>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</si>
  <si>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 зачисляются в бюджеты бюджетной системы РФ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</si>
  <si>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 из подакцизного винограда, зачисляются в бюджеты бюджетной системы РФ по нормативам, установленным в соответствии со статьями БК РФ.
</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</si>
  <si>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</si>
  <si>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зачисляются в бюджеты бюджетной системы РФ по нормативам, установленным в соответствии со статьями БК РФ.
</t>
  </si>
  <si>
    <t>10507000010000110</t>
  </si>
  <si>
    <t xml:space="preserve">Налог, взимаемый в связи с применением специального налогового режима "Автоматизированная упрощенная система налогообложения"
</t>
  </si>
  <si>
    <t>Налог на добычу полезных ископаемых в виде железной руды (за исключением окисленных железистых кварцитов) (НДПИ ЖР),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VЖР – налогооблагаемый объём добычи железной руды (за исключением окисленных железистых кварцитов), с учётом распределения по долям на соответствующий прогнозируемый период в соответствии с фактическими объёмными показателями добычи железной руды (за исключением окисленных железистых кварцитов) согласно данным Росстата, и (или) в соответствии с показателями СЭР, и (или) в соответствии с динамикой объёмных показателей согласно данным отчёта по форме 5-НДПИ, и (или) фактическим данным налоговых деклараций, млн. тонн;
Sрасчёт. – расчётная ставка налога на добычу полезных ископаемых в виде железной руды (за исключением окисленных железистых кварцитов), определяемая на соответствующий прогнозируемый период, рублей;
Ʃ LЖР льгот – сумма налоговых льгот, предоставленных налогоплательщикам, в соответствии с НК РФ, тыс. рублей;
Ʃ HЖР – сумма налогового вычета, установленного в соответствии с НК РФ,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добытой железной руды (за исключением окисленных железистых кварцитов), которая определяется в соответствии с НК РФ, рублей;
Кжр – коэффициент, учитывающий изменения показателей цены на железную руду, содержания (в процентах) железа в руде и курса доллара США по отношению к рублю. Коэффициент Кжр определяется на соответствующий прогнозируемый период в соответствии с НК РФ.
VЖР льгот – налогооблагаемый объём добычи железной руды (за исключением окисленных железистых кварцитов), в отношении которого принимается определённая льгота, установленная НК РФ, с учётом распределения по долям на соответствующий прогнозируемый период в соответствии с фактическими объёмными показателями добычи железной руды (за исключением окисленных железистых кварцитов) согласно данным Росстата, и (или)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млн. тонн;
Sрасчёт. – расчётная ставка налога на добычу полезных ископаемых в виде железной руды (за исключением окисленных железистых кварцитов), определяемая на соответствующий прогнозируемый период, рублей;
Кльгот – коэффициент, характеризующий соответствующий вид льготы и принимаемый налогоплательщиком в соответствии с НК РФ, %.</t>
  </si>
  <si>
    <t>11610022020000140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</si>
  <si>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</si>
  <si>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корректировка на поступления, имеющие характер «всплеска» и т.д.).
-др. источники.     </t>
  </si>
  <si>
    <t xml:space="preserve">Расчётный уровень собираемости определяется согласно данным отчёта 1-НМ как частное от деления суммы поступившего налога на сумму начисленного налога. 
Расчёт прогнозного объёма поступлений налога на прибыль организаций, зачисляемого в бюджеты бюджетной системы РФ по соответствующим ставкам, осуществляется по следующим компонентам:
Прибыль организаций – сумма налога на прибыль организаций, тыс. рублей;
Прибыль основная, прибыль обособленных подразделений – сумма налога на прибыль организаций по состветствующему разделу отчета 5-ПМ, облагаемая по основной налоговой ставке, тыс. рублей;
В целях определения суммы налоговой базы для исчисления налога на прибыль  определяется:
- соответствующая налоговая база для исчисления налога на прибыль организаций, зарегистрированных на территории субъекта за предыдущий период на основании информации, содержащейся в отчете 5-ПМ;
- темп роста прибыли прибыльных организаций для целей бухгалтерского учёта в соответствии с показателями СЭР
- сохраняя это отношение, производится расчет суммы прибыли для налогообложения на последующие годы;
- прибыль для целей налогообложения уменьшается на сумму прибыли, не учитываемой при определении налоговой базы в соответствии с законодательно установленным порядком, а также сумму убытков, учтенных в уменьшение налоговой базы.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нормативных правовых актов РФ, при формировании прогнозного объёма поступлений учитываются:
- в налогооблагаемой базе в виде исключения стоимостных показателей, неподлежащих налогообложению, либо облагаемых по ставке 0;
- в виде применения налоговой ставки отличной от основной ставки.
Объём выпадающих доходов определяется в рамках прописанного алгоритма расчёта прогнозного объёма поступлений налога.
</t>
  </si>
  <si>
    <t>10102130010000110</t>
  </si>
  <si>
    <t>10102140010000110</t>
  </si>
  <si>
    <t>11301020010000130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</si>
  <si>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</si>
  <si>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Основная формула:  
П ЕГРН = К ЕГРН * Ср ЕГРН (+/-) F  
</t>
  </si>
  <si>
    <t>Плата за предоставление сведений и документов, содержащихся в ЕГРЮЛ и ЕГРИП, зачисляется в бюджеты бюджетной системы РФ по нормативам, установленным в соответствии со статьями БК РФ.</t>
  </si>
  <si>
    <t>11301190010000130</t>
  </si>
  <si>
    <t>Плата за предоставление информации из реестра дисквалифицированных лиц</t>
  </si>
  <si>
    <t xml:space="preserve">Основная формула: 
  П ДЛ = К ДЛ * Р ДЛ (+/-) F 
</t>
  </si>
  <si>
    <t>Плата за предоставление информации из реестра дисквалифицированных лиц, зачисляется в бюджеты бюджетной системы РФ по нормативам, установленным в соответствии со статьями БК РФ.</t>
  </si>
  <si>
    <t xml:space="preserve">Прогноз платы за предоставление информации из реестра дисквалифицированных лиц, рассчитывается с использованием следующих показателей: 
- динамика фактических поступлений по налогу согласно данным отчёта 1-НМ;  
- др. источники.     
К ДЛ – прогнозируемое (расчётное) количество обращений за информацией из реестра дисквалифицированных лиц, единиц; 
Расчёт количества обращений К ДЛ производится методом экстраполяции или методом усреднения.
Р ДЛ – размер платы за предоставление информации из реестра дисквалифицированных лиц,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</si>
  <si>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Налог на прибыль организаций, зачисляемый в бюджеты бюджетной системы РФ по соответствующим ставкам, рассчитывается с использованием следующих показателей:
- показатели СЭР.
- динамика фактических поступлений по налогу согласно данным отчёта 1-НМ.
- динамика налоговой базы по налогу согласно данным отчёта 5-ПМ, сложившаяся за предыдущие периоды;
- НК РФ.
НБ – сумма налоговой базы для исчисления налога на прибыль по основной ставке, тыс. рублей;
S – ставка налога,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</si>
  <si>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10101012020000110</t>
  </si>
  <si>
    <t>Налог на прибыль организаций при выполнении Соглашений о разработке месторождений нефти и газа, расположенных в Северо-Западном федеральном округе, на условиях соглашений о разделе продукции</t>
  </si>
  <si>
    <t>10101023010000110</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</si>
  <si>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 исключением налога на прибыль, зачисляемого в федеральный бюджет и бюджеты субъектов Российской Федерации по ставкам, установленным соглашениями о разделе продукции)</t>
  </si>
  <si>
    <t xml:space="preserve">10101018020000110
</t>
  </si>
  <si>
    <t>10101024010000110</t>
  </si>
  <si>
    <t>10702021010000110</t>
  </si>
  <si>
    <t>Регулярные платежи за добычу полезных ископаемых (роялти) при выполнении соглашений о разделе продукции по проекту «Сахалин-1» в виде углеводородного сырья, за исключением газа горючего природного</t>
  </si>
  <si>
    <t>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и стоимостных показателей, облагаемых по ставке 0. 
Объём выпадающих доходов определяется в рамках прописанного алгоритма расчёта прогнозного объёма поступлений регулярных платежей.
Регулярные платежи за добычу полезных ископаемых (роялти) при выполнении СРП по проекту «Сахалин-1» в виде углеводородного сырья (за исключением газа горючего природного) зачисляются в бюджеты бюджетной системы Российской Федерации по нормативам, установленным в соответствии со статьями БК РФ.</t>
  </si>
  <si>
    <t xml:space="preserve">Регулярные платежи за добычу полезных ископаемых (роялти) при выполнении СРП по проекту «Сахалин-1» в виде углеводородного сырья (за исключением газа горючего природного) (Р СРП нефть/г.к «Сахалин-1»), рассчитывается с использованием следующих показателей:
- показатели СЭР;
- ставки регулярных платежей за добычу полезных ископаемых (роялти) при выполнении СРП в виде углеводородного сырья, предусмотренные СРП по проекту «Сахалин-1» от 30 июня 1995 года;
- динамика фактических поступлений по налогу согласно данным отчёта 1-НМ и др. источники.
V СРП нефть/г.к «Сахалин-1» – объёмы добычи нефти и газового конденсата по проекту «Сахалин-1», млн. тонн;
Ц нефть – среднегодовая расчетная цена на нефть, долл./баррель;
J – коэффициент перевода барреля в тонну;
S – ставка регулярных платежей за добычу полезных ископаемых (роялти) при выполнении соглашений о разделе продукции по проекту «Сахалин-1», %;
К$ – среднегодовой курс доллара США по отношению к рублю,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</si>
  <si>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10702022010000110</t>
  </si>
  <si>
    <t>Регулярные платежи за добычу полезных ископаемых (роялти) при выполнении соглашений о разделе продукции по проекту «Сахалин-2» в виде углеводородного сырья, за исключением газа горючего природного</t>
  </si>
  <si>
    <t xml:space="preserve">Сумма компенсации стоимости объёма природного газа, передаваемого в счёт натуральной уплаты регулярных платежей за добычу полезных ископаемых (роялти) по проекту «Сахалин-2» (∆Р СРП нефть/г.к. «Сахалин-2»), возникает в случае превышения объёма природного газа, передаваемого в счёт натуральной уплаты регулярных платежей за добычу полезных ископаемых (роялти) по проекту «Сахалин-2» над прогнозным объёмом поступлений регулярных платежей за добычу полезных ископаемых (роялти) при выполнении СРП в виде углеводородного сырья (газ горючий природный) по проекту «Сахалин-2».
В случае, если объём поступлений регулярных платежей за добычу полезных ископаемых (роялти) при выполнении СРП в виде углеводородного сырья (газ горючий природный) и объём поступлений регулярных платежей за добычу полезных ископаемых (роялти) при выполнении СРП в виде углеводородного сырья (за исключением газа горючего природного) по проекту «Сахалин-2» не компенсируют стоимость объёма природного газа, передаваемого в счёт натуральной уплаты регулярных платежей за добычу полезных ископаемых (роялти) по проекту «Сахалин-2» в текущем расчётном периоде, то компенсация осуществляется за счёт объёмов поступлений регулярных платежей за добычу полезных ископаемых (роялти) при выполнении СРП в виде углеводородного сырья по проекту «Сахалин-2» в последующем периоде.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и стоимостных показателей, передаваемых в счёт натуральной уплаты.
Объём выпадающих доходов определяется в рамках прописанного алгоритма расчёта прогнозного объёма поступлений регулярных платежей.
Регулярные платежи за добычу полезных ископаемых (роялти) при выполнении СРП по проекту «Сахалин-2» в виде углеводородного сырья (за исключением газа горючего природного) зачисляются в бюджеты бюджетной системы Российской Федерации по нормативам, установленным в соответствии со статьями БК РФ.
</t>
  </si>
  <si>
    <t>Регулярные платежи за добычу полезных ископаемых (роялти) при выполнении СРП по проекту «Сахалин-2» в виде углеводородного сырья (за исключением газа горючего природного) (Р СРП нефть/г.к «Сахалин-2»), рассчитывается с использованием следующих показателей:
- показатели СЭР;
- ставки регулярных платежей за добычу полезных ископаемых (роялти) при выполнении СРП в виде углеводородного сырья, предусмотренные СРП по проекту «Сахалин-2» от 22 июня 1994 года;
- показатели объёма природного газа, передаваемого потребителям, расположенным на территории ДФО, в счёт натуральной уплаты регулярных платежей за добычу полезных ископаемых (роялти) по проекту «Сахалин-2», в соответствии с распоряжением Правительства РФ от 06.09.2011 № 1539-р (с учётом внесённых изменений);
- динамика фактических поступлений по налогу согласно данным отчёта 1-НМ и др. источники.
V СРП нефть/г.к «Сахалин-2» – объёмы добычи нефти и газового конденсата по проекту «Сахалин-2», млн. тонн;
Ц нефть – среднегодовая расчетная цена на нефть, долл./баррель;
J – коэффициент перевода барреля в тонну;
S – ставка регулярных платежей за добычу полезных ископаемых (роялти) при выполнении соглашений о разделе продукции по проекту «Сахалин-2», %;
К$ – среднегодовой курс доллара США по отношению к рублю, рублей;
∆Р СРП нефть/г.к. «Сахалин-2» – сумма компенсации стоимости объёма природного газа, передаваемого потребителям, расположенным на территории Дальневосточного федерального округа, в счёт натуральной уплаты регулярных платежей за добычу полезных ископаемых (роялти) по проекту «Сахалин-2» непокрытая за счет поступлений регулярных платежей за добычу полезных ископаемых (роялти) при выполнении СРП в виде углеводородного сырья (газ горючий природный) по проекту «Сахалин-2»,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 СРП перед.газ – объём природного газа, передаваемого в счёт натуральной уплаты регулярных платежей за добычу полезных ископаемых (роялти) по проекту «Сахалин-2», в соответствии с нормативами, установленными распоряжением Правительства Российской Федерации, млн. тонн;
Ц газ «Сахалин-2» – цена на газ природный (дальнее зарубежье), долл./тыс.куб.м.;
К$– среднегодовой курс доллара США по отношению к рублю, рублей.
V СРП газ «Сахалин-2» – объём добычи газа горючего природного по проекту «Сахалин-2», млн. тонн;
S – ставка регулярных платежей за добычу полезных ископаемых (роялти) при выполнении соглашений о разделе продукции по проекту «Сахалин-2», %.</t>
  </si>
  <si>
    <t>10702023010000110</t>
  </si>
  <si>
    <t>Регулярные платежи за добычу полезных ископаемых (роялти) при выполнении соглашений о разделе продукции по проекту «Харьягинское месторождение» в виде углеводородного сырья, за исключением газа горючего природного</t>
  </si>
  <si>
    <t>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и стоимостных показателей, облагаемых по ставке 0. 
Объём выпадающих доходов определяется в рамках прописанного алгоритма расчёта прогнозного объёма поступлений регулярных платежей.
Регулярные платежи за добычу полезных ископаемых (роялти) при выполнении СРП по проекту «Харьягинское месторождение» в виде углеводородного сырья (за исключением газа горючего природного) зачисляются в бюджеты бюджетной системы Российской Федерации по нормативам, установленным в соответствии со статьями БК РФ.</t>
  </si>
  <si>
    <t xml:space="preserve">Регулярные платежи за добычу полезных ископаемых (роялти) при выполнении СРП по проекту «Харьягинское месторождение» в виде углеводородного сырья (за исключением газа горючего природного) (Р СРП нефть/г.к. «Харьяга»), рассчитывается с использованием следующих показателей:
- показатели СЭР;
- ставки регулярных платежей за добычу полезных ископаемых (роялти) при выполнении СРП в виде углеводородного сырья, предусмотренные СРП по проекту «Харьягинское месторождение» от 20 декабря 1995 года;
- динамика фактических поступлений по налогу согласно данным отчёта 1-НМ и др. источники.
V СРП нефть/г.к «Харьяга» – объёмы добычи нефти и газового конденсата по проекту «Харьягинское месторождение», млн. тонн;
Ц нефть – среднегодовая расчетная цена на нефть, долл./баррель;
J – коэффициент перевода барреля в тонну;
S – ставка регулярных платежей за добычу полезных ископаемых (роялти) при выполнении соглашений о разделе продукции по проекту «Харьягинское месторождение», %;
К$ – среднегодовой курс доллара США по отношению к рублю,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</si>
  <si>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 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</si>
  <si>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 xml:space="preserve">КБК введен в связи с введением института единого налогового счета по причине исключения пени из состава доходов и переноса их в состав неналоговых доходов. 
КБК 1 16 18000 02 0000 140 предназначен для вторичного распределения сумм пеней,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
Применение метода экстраполяции обусловлено тем, что по данному коду бюджетной классификации объем уплаты пени зависит от объема совокупной обязанности по уплате налога, от количества календарных дней просрочки исполнения обязанности по уплате налогов начиная со дня возникновения недоимки и от ключевой ставки Центрального банка Российской Федерации, а также отсутствуют формы статистической отчётности, содержащие сведения о количественных характеристиках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</si>
  <si>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 – налогооблагаемый объем реализации по виду акциза в соответствии с показателями отчета 5-АЛ, в литрах;
Ст – ставка акциза, рублей за 1 литр;
D – сумма акциза, заявленная к вычету
Инд - индекс промышленного производства
Kсоб.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</si>
  <si>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r>
      <t>Для расчёта поступлений используются:
- показатели Прогноза СЭР;
- динамика показателей отчёта № 5-УСН;
- динамика фактических поступлений по налогу согласно данным отчёта № 1-НМ;
- налоговые ставки, предусмотренные Законом города Севастополя от 14.11.2014 № 77-ЗС.
УСНд – УСН, уплачиваемый при использовании в качестве объекта налогообложения доходы;
УСНдр - УСН, уплачиваемый при использовании в качестве объекта налогообложения доходы, уменьшенные на величину расходов (в том числе минимальный налог);
НБ – налоговая база в соответствии с показателями отчета по форме № 5-УСН
Инд - темп роста объёмов валового регионального продукта в соответствии с прогнозом СЭР. 
Kсоб.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r>
      <rPr>
        <b/>
        <i/>
        <sz val="11"/>
        <color theme="1"/>
        <rFont val="Times New Roman"/>
        <family val="1"/>
        <charset val="204"/>
      </rPr>
      <t/>
    </r>
  </si>
  <si>
    <t xml:space="preserve">Для расчёта поступлений используются:
- показатели Прогноза СЭР;
- динамика показателей отчёта № 5-ЕСХН ;
- динамика фактических поступлений по налогу согласно данным отчёта № 1-НМ;
- налоговые ставки, предусмотренные законодательством Российской Федерации и г. Севастополя.
НБ – налоговая база в соответствии с показателями отчета по форме № 5-ЕСХН. 
Инд - темп роста объёмов валового регионального продукта (или темп роста прибыли прибыльных организаций для целей бухгалтерского учета) в соответствии с прогнозом СЭР. Выбор индекса-дефлятора зависит от экономической ситуации в регионе.
Kсоб.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P – переходящие платежи предыдущего периода и текущего периода.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</si>
  <si>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На текущий год: 
ПДт = Пнач * Ксоб ± F
Последующие периоды:
ПД = НБк * Ст.ср * Ксоб ± F</t>
  </si>
  <si>
    <t xml:space="preserve">Для расчета налога на имущество физических лиц используются:
- динамика налоговой базы и сумм налога, подлежащего уплате в бюджет, на основании отчета 5-МН, сложившаяся за предыдущие периоды;
- динамика начислений и фактических поступлений по налогу на имущество физических лиц согласно данным отчета 1-НМ за предыдущие периоды;
- налоговые ставки, льготы и преференции, установленные главой 32 НК РФ и НПА субъектов РФ.
К текущему году:
Пнач - сумма налога, подлежащая уплате в бюджет (по кадастровой стоимости) в соответствии с Отчётом 5-МН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в разрезе субъектов РФ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К последующим периодам:
НБк – налоговая база в виде кадастровой стоимости строений, помещений и сооружений, по которым предъявлен налог к уплате (отчёт 5-МН),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в разрезе субъектов РФ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</si>
  <si>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На текущий год: 
ПДт = Нач * Ксоб ± F
Последующие периоды:
ПД = ∑(КолТС * SТС) * Ксоб ± F</t>
  </si>
  <si>
    <t xml:space="preserve">Для расчета транспортного налога с физических лиц используются:
- динамика показателей отчёта по форме № 5-ТН «О налоговой базе и структуре начислений по транспортному налогу»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налоговые ставки, предусмотренные Законом города Севастополя № 75-ЗС от 14.11.2014 года «О транспортном налоге».
- фактическое поступление доходов текущего финансового года.
На текущий год:
Нач - сумма налога, подлежащего уплате в бюджет в соответствии с Отчётом 5-ТН.
Kсоб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На последующие периоды:
Пнач - сумма налога, подлежащего уплате в бюджет. В текущем году данная сумма соответствует стр. 2400 отчёта по форме № 5-ТН, а в очередном финансовом году и плановом периоде последующих годов рассчитывается по формуле-компоненте.
КолТС – количество объектов транспортных средств. Для расчёта данного показателя используются данные отчёта по форме № 5-ТН с применением коэффициента экстраполяции Коэффициент экстраполяции рассчитывается по каждому виду транспортного средства за два предыдущих периода как среднее арифметическое значение темпов роста (снижения).
SТС – расчётная средняя сумма налога, приходящаяся на транспортное средство. Рассчитывается как отношение суммы налога, подлежащего уплате в бюджет по транспортному средству, на количество данных транспортных средств.
Kсоб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</si>
  <si>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На текущий год: 
ПД = Пнач * Ксоб ± F
Последующие периоды:
ПД = НБ * Ст.ср * Ксоб ± F</t>
  </si>
  <si>
    <t>Для расчета земельного налога с физических лиц используются:
- динамика показателей отчёта по форме № 5-МН «Отчёт о налоговой базе и структуре начислений по местным налогам»;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налоговые ставки, предусмотренные Законом города Севастополя № 81-ЗС от 26.11.2014 года «О земельном налоге».
- фактическое поступление доходов текущего финансового года.
На текущий год:
Пнач - сумма налога, подлежащая уплате в бюджет в соответствии с Отчётом 5-МН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На последующие периоды:
НБ – налоговая база, рассчитанная с применением коэффициента экстраполяции. Коэффициент экстраполяции (средняя арифметическая темпов) рассчитывается за два периода.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</si>
  <si>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ПД = (∑ (Кол * Ст.ср) * Ку ± F) * Но</t>
  </si>
  <si>
    <t>Сбор рассчитывается с использованием следующих показателей: 
- динамика показателей отчёта по форме № 5-ВБР «Отчёт о структуре начислений по сбору за использование объектами водных биологических ресурсов»;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Кол – количество водных биологических ресурсов в тоннах, отдельно по каждому водному бассейну, в котором осуществляется добыча водных биологических ресурсов.
Ст.ср – средняя налоговая ставка, рассчитывается как частное от деления суммы сбора, подлежащей уплате в бюджет по данному водному бассейну на количество добытых водных биологических ресурсов. Принимается равной среднему значению за три последних года.
Ку – коэффициент уплаты, который определяется как частное от деления суммы поступившего налога на общую сумму сбора, которая подлежит уплате в бюджет. Принимается равным среднему значению за три последних года.
Но – норматив отчислений в консолидированный бюджет города Севастополя в соответствии с бюджетным законодательством Российской Федерации (норматив отчислений в бюджет муниципального образования в соответствии с бюджетным законодательством Российской Федерации и законодательством города Севастополя);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</si>
  <si>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ПД = (Кол * Ст.ср * Ку ± F) * Но</t>
  </si>
  <si>
    <t>Сбор рассчитывается с использованием следующих показателей: 
- динамика показателей отчёта по форме № 5-ВБР «Отчёт о структуре начислений по сбору за использование объектами водных биологических ресурсов»;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Кол – количество водных биологических ресурсов в тоннах по внутренним водным бассейнам.
Ст.ср – средняя налоговая ставка в целом по региону, рассчитывается как частное от деления суммы сбора, подлежащей уплате в бюджет по данному виду водных объектов за предыдущий период на количество добытых водных биологических ресурсов. Принимается равной среднему значению за три последних года.
Ку – коэффициент уплаты, который определяется как частное от деления суммы поступившего налога на общую сумму сбора, которая подлежит уплате в бюджет. Принимается равным среднему значению за три последних года.
Но – норматив отчислений в консолидированный бюджет города Севастополя в соответствии с бюджетным законодательством Российской Федерации (норматив отчислений в бюджет муниципального образования в соответствии с бюджетным законодательством Российской Федерации и законодательством города Севастополя);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</si>
  <si>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 xml:space="preserve">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 из подакцизного винограда
</t>
  </si>
  <si>
    <t xml:space="preserve">Налог, взимаемый с налогоплательщиков, выбравших в качестве объекта налогообложения доходы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t>
  </si>
  <si>
    <t>10501011010000110
10501021010000110</t>
  </si>
  <si>
    <t>10503010010000110</t>
  </si>
  <si>
    <t xml:space="preserve">Налог, взимаемый с налогоплательщиков, выбравших в качестве объекта налогообложения доходы (за налоговые периоды, истекшие до 1 января 2011 года) </t>
  </si>
  <si>
    <t xml:space="preserve">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 </t>
  </si>
  <si>
    <t>Единый налог на вмененный доход для отдельных видов деятельности ( за налоговые периоды, истекшие до 1 января 2011 года)</t>
  </si>
  <si>
    <t>Единый сельскохозяйственный налог (за налоговые периоды, истекшие до 1 января 2011 года)</t>
  </si>
  <si>
    <t xml:space="preserve">Расчет прогноза поступлений по указанным КБК производится с учетом динамики поступлений за прошлые периоды методом экстраполяции </t>
  </si>
  <si>
    <t>10101016020000110</t>
  </si>
  <si>
    <t>Налог на прибыль организаций, уплачиваемый международными холдинговыми компаниями, зачисляемый в бюджеты субъектов Российской Федерации</t>
  </si>
  <si>
    <t xml:space="preserve">Прибыль МХК = V МХК * Т прибыли * K соб. * S (+-) F,
</t>
  </si>
  <si>
    <t xml:space="preserve">Расчёт прогнозного объёма поступлений налога на прибыль организаций, уплачиваемого международными холдинговыми компаниями, зачисляемого в федеральный бюджет основывается на методе прямого расчета.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</si>
  <si>
    <t xml:space="preserve">В прогнозе поступлений налога на прибыль организаций, уплачиваемого международными холдинговыми компаниями, зачисляемого в федеральный бюджет учитывается:
 - налоговая база международных холдинговых компаний за предыдущие периоды;
 - налоговые ставки, предусмотренные главой 25 НК РФ «Налог на прибыль организаций»;
 - показатели СЭР (прибыль прибыльных организаций для целей бухгалтерского учета, прибыль по всем видам деятельности);
Прибыль МХК – сумма налога на прибыль организаций, уплачиваемого международными холдинговыми компаниями, зачисляемого в федеральный бюджет, тыс. рублей;
 V МХК – налоговая база международных холдинговых компаний за предыдущие периоды, тыс. рублей;
Т прибыли – темпы изменения прибыли прибыльных организаций для целей бухгалтерского учета на прогнозируемый период,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S – ставка налога,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</si>
  <si>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Расчётный уровень собираемости определяется согласно данным отчёта 1-НМ, как частное от деления суммы поступившего налога на сумму начисленного налога. 
Налог на прибыль организаций при выполнении Соглашений о разработке месторождений нефти и газа зачисляется в бюджеты бюджетной системы Российской Федерации по нормативам, установленным в соответствии со статьями БК РФ.
</t>
  </si>
  <si>
    <t>Налог на прибыль организаций при выполнении Соглашений о разработке месторождений нефти и газа, расположенных в ДФО, на условиях СРП рассчитывается с использоваем следующим показателей:
- показатели СЭР;
- прогноз налоговой базы для исчисления налога на прибыль при выполнении Соглашений о разработке месторождений нефти и газа на основании данных, представленных подведомственными налоговыми органами, с учетом прогнозируемой динамики цен на нефть;
- прогноз суммы уплачиваемых регулярных платежей за добычу полезных ископаемых (роялти) при выполнении СРП, разрабатываемый ФНС России (КБК 1 07 02011 01 0000 110 и 1 07 02021 01 0000 110);
- прогноз затрат и поступлений в виде доли прибыльной продукции государства при выполнении СРП, представляемый Минэнерго России;
- динамика фактических поступлений по налогу согласно данным отчёта 1-НМ;
- налоговые ставки, предусмотренные соглашениями.
V НБ СРП – сумма налоговой базы для исчисления налога на прибыль организаций при выполнении Соглашений о разработке месторождений нефти и газа по налогоплательщикам, осуществляющих деятельность в рамках выполнения Соглашений о разработке месторождений нефти и газа, тыс. долл. США;
Vнефт – объем реализуемой нефти, тонн (на основе показателей прогноза СЭР);
Кбар – коэффициент баррелизации (в соответствии с действующим ГОСТом);
Цнефт – цена 1 барреля нефти, долл. США (на основе показателей прогноза СЭР);
Vгаз – объем реализуемого газа, тыс. кубических метров (на основе показателей прогноза СЭР);
Цгаз – цена 1 тыс. кубических метров газа, долл. США (на основе данных представленных Минэнерго России);
Р – сумма уплаченных регулярных платежей за добычу полезных ископаемых (роялти) при выполнении СРП, долл. США (на основании прогноза ФНС России (КБК 1 07 02011 01 0000 110 и 1 07 02021 01 0000 110);
Дпп – сумма уплаченная в виде доли прибыльной продукции государству при выполнении СРП, долл. США (на основании прогноза, представляемого Минэнерго России;
З – затраты, долл. США (на основании прогноза, представляемого Минэнерго России);
S – ставка налога, %;
К$- среднегодовой курс доллара США по отношению к рублю,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При расчете прогнозного объема поступлений налога на прибыль организаций при выполнении СРП учитываются фактические поступления за истекшие отчетные периоды.</t>
  </si>
  <si>
    <t>Налог на прибыль организаций при выполнении Соглашений о разработке месторождений нефти и газа, расположенных в СЗФО, на условиях СРП рассчитывается с использованием следующих показателей:
- показатели СЭР;
- прогноз налоговой базы для исчисления налога на прибыль при выполнении Соглашений о разработке месторождений нефти и газа на основании данных, представленных подведомственными налоговыми органами, с учетом прогнозируемой динамики цен на нефть;
- прогноз суммы уплачиваемых регулярных платежей за добычу полезных ископаемых (роялти) при выполнении СРП, разрабатываемый ФНС России (КБК 1 07 02023 01 0000 110);
- прогноз затрат и поступлений в виде доли прибыльной продукции государства при выполнении СРП, представляемый Минэнерго Росссии;
- динамика фактических поступлений по налогу согласно данным отчёта 1-НМ;
- налоговые ставки, предусмотренные соглашениями.
V НБ СРП – сумма налоговой базы для исчисления налога на прибыль организаций при выполнении Соглашений о разработке месторождений нефти и газа по налогоплательщикам, осуществляющих деятельность в рамках выполнения Соглашений о разработке месторождений нефти и газа, тыс. долл. США;
Vнефт – объем реализуемой нефти, тонн (на основе показателей СЭР);
Кбар – коэффициент баррелизации (в соответствии с действующим ГОСТом);
Цнефт – цена 1 барреля нефти, долл. США (на основе показателей СЭР);
Vгаз – объем реализуемого газа, тыс. кубических метров (на основе показателей СЭР);
Цгаз – цена 1 тыс. кубических метров газа, долл. США (на основе данных представленных Минэнерго России);
Р – сумма уплаченных регулярных платежей за добычу полезных ископаемых (роялти) при выполнении СРП, долл. США (на основании прогноза ФНС России; (КБК 1 07 02023 01 0000 110);
Дпп – сумма уплаченная в виде доли прибыльной продукции государству при выполнении СРП, долл. США (на основании прогноза представляемого Минэнерго России);
З – затраты, долл. США (на основании прогноза представляемого Минэнерго России);
S – ставка налога, %;
К$- среднегодовой курс доллара США по отношению к рублю,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При расчете прогнозного объема поступлений налога на прибыль организаций при выполнении СРП учитываются фактические поступления за истекшие отчетные периоды.</t>
  </si>
  <si>
    <t>Налог на прибыль организаций при выполнении Соглашений о разработке месторождений нефти и газа, расположенных в ДФО, на условиях СРП рассчитывается с использованием следующих показателей:
- показатели СЭР;
- прогноз налоговой базы для исчисления налога на прибыль при выполнении Соглашений о разработке месторождений нефти и газа на основании данных, представленных подведомственными налоговыми органами, с учетом прогнозируемой динамики цен на нефть;
- прогноз суммы уплачиваемых регулярных платежей за добычу полезных ископаемых (роялти) при выполнении СРП, разрабатываемый ФНС России (КБК 1 07 02012 01 0000 110 и 1 07 02022 01 0000 110);
- прогноз затрат и поступлений в виде доли прибыльной продукции государства при выполнении СРП, представляемый Минэнерго Росссии;
- динамика фактических поступлений по налогу согласно данным отчёта 1-НМ;
- налоговые ставки, предусмотренные соглашениями.
V НБ СРП – сумма налоговой базы для исчисления налога на прибыль организаций при выполнении Соглашений о разработке месторождений нефти и газа по налогоплательщикам, осуществляющих деятельность в рамках выполнения Соглашений о разработке месторождений нефти и газа, тыс. долл. США;
Vнефт – объем реализуемой нефти, тонн (на основе показателей прогноза СЭР);
Кбар – коэффициент баррелизации (в соответствии с действующим ГОСТом);
Цнефт – цена 1 барреля нефти, долл. США (на основе показателей прогноза СЭР);
Vгаз – объем реализуемого газа, тыс. кубических метров (на основе показателей прогноза СЭР);
Цгаз – цена 1 тыс. кубических метров газа, долл. США (на основе данных представленных Минэнерго России);
Р – сумма уплаченных регулярных платежей за добычу полезных ископаемых (роялти) при выполненииСРП, долл. США (на основании прогноза ФНС России; (КБК 1 07 02012 01 0000 110 и 1 07 02022 01 0000 110);
Дпп – сумма уплаченная в виде доли прибыльной продукции государству при выполнении СРП, долл. США (на основании прогноза представляемого Минэнерго России);
З – затраты, долл. США (на основании прогноза представляемого Минэнерго России);
S – ставка налога, %;
К$- среднегодовой курс доллара США по отношению к рублю,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При расчете прогнозного объема поступлений налога на прибыль организаций при выполнении СРП учитываются фактические поступления за истекшие отчетные периоды.</t>
  </si>
  <si>
    <t xml:space="preserve">Основная формула: 
АНСП= ∑ (Vнсп*dнсп*S)* K соб. (+/-) P (+/-) F
</t>
  </si>
  <si>
    <t xml:space="preserve">Основная формула: 
АСПс= ∑ (Vспс*S)* K соб. (+/-) P (+/-) F
</t>
  </si>
  <si>
    <t xml:space="preserve">Основная формула: 
АСПд= ∑ (Vспд* dспд *S)* K соб. (+/-) P (+/-) F
</t>
  </si>
  <si>
    <t xml:space="preserve">Основная формула: 
АавтоБ= ∑ (VавтоБ(5кл;н5кл) *S автоБ(5кл;н5кл)) × K соб.(+/-) P (+/-) F
</t>
  </si>
  <si>
    <t xml:space="preserve">Основная формула: 
АПБ =∑ (VПБ *SПБ) × K соб .(+/-) P(+/-) F +
+ ∑ ((VПБн *SПБ) – (VПБн *SПБ)× КПБ)× K соб .(+/-) P (+/-) F
</t>
  </si>
  <si>
    <t xml:space="preserve">Основная формула: 
АДТ = ∑ (VДТ *S ДТ)* K соб (+/-)P (+/-)F
</t>
  </si>
  <si>
    <t xml:space="preserve">Основная формула: 
АММ = ∑ (VММ *S ММ) * K соб (+/-)P (+/-)F
</t>
  </si>
  <si>
    <t xml:space="preserve">Основная формула: 
А сидр= ∑ (Vсидр*S)* K соб. (+/-)P (+/-)F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</si>
  <si>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РасчётVсидр – налогооблагаемый объем реализации сидра, пуаре и медовухи,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ный уровень собираемости определяется согласно данным отчёта 1-НМ как частное от деления суммы поступившего налога на сумму начисленного налога. </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</si>
  <si>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</si>
  <si>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 xml:space="preserve">Основная формула: 
АСЖ = ∑ (Vсж*Sсж)× K соб .(+/-) P (+/-) F
</t>
  </si>
  <si>
    <t xml:space="preserve">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VСЖ – объем стали жидкой,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использованной для получения продуктов (полупродуктов) металлургического производства путем литья,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SСЖ – ставка акциза на жидкую сталь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рублей за 1 тонну, определяемая в соответствии с пунктом 13 статьи 193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</si>
  <si>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</si>
  <si>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 xml:space="preserve">Основная формула: 
АСЖ м= ∑ (Vсжм*Sсжм)× K соб .(+/-) P (+/-) F
</t>
  </si>
  <si>
    <t xml:space="preserve">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VСЖм – объем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использованной для получения продуктов (полупродуктов) металлургического производства путем литья,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по 5-НП);
SСЖм – ставка акциза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рублей за 1 тонну, определяемая в соответствии с пунктом 14 статьи 193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</si>
  <si>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10302490010000110</t>
  </si>
  <si>
    <t>Акциз на природный газ, полученный для производства аммиака</t>
  </si>
  <si>
    <t>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 зачисляется в бюджеты бюджетной системы РФ по нормативам, установленным в соответствии со статьями БК РФ.</t>
  </si>
  <si>
    <t>10303000010000110</t>
  </si>
  <si>
    <t>Туристический налог</t>
  </si>
  <si>
    <t>10501012010000110</t>
  </si>
  <si>
    <t>П1, П2, П3 - сумма поступлений за предыдущие периоды, предшествующих году составления прогноза или за весь период поступления соответствующего вида доходов; 
F – корректирующая сумма поступлений, учитывающая изменения законодательства РФ, а также разовые операции (поступления, возвраты и т.д. а также данные о фактических поступлениях доходов за истекшие месяцы текущего года).</t>
  </si>
  <si>
    <t>10501022010000110</t>
  </si>
  <si>
    <t>10502020020000110</t>
  </si>
  <si>
    <t>10503020010000110</t>
  </si>
  <si>
    <t>Торговый сбор, уплачиваемый на территориях городов федерального значения</t>
  </si>
  <si>
    <t>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5-НДПИ).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 случае, если сумма налога, исчисленная налогоплательщиком за налоговый период при добыче полезного ископаемого в виде щебня больше величины НБК, определяемая в соответствии с НК РФ, то сумма налога при добыче полезного ископаемого в виде щебня, зачисляемого в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(НДПИ проч. ПИ (щеб.)) определяется по отдельному алгоритму.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зачисляется в бюджеты бюджетной системы РФ по нормативам, установленным в соответствии со статьями БК РФ.</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</si>
  <si>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(НДПИ проч. ПИ) рассчитывается с использованием следующих показателей:
- показатели СЭР;
- динамика налоговой базы по налогу согласно данным отчёта 5-НДПИ;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проч. ПИ – стоимость облагаемого объёма добычи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млн. рублей;
S – ставка налога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установленная в соответствии с НК РФ, %;
Sрасчет. – расчётная ставка налога, сложившаяся за предыдущие периоды, по видам полезных ископаемых, %;
НДПИ проч. ПИ (щеб.) – сумма налога, исчисленная при добыче полезного ископаемого в виде щебня и зачисляемого в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тыс. рублей;
Kдрм – показатель дополнительной доходности, установленный в отношении полезного ископаемого в виде драгоценного металла (золото) и определяемый в соотвествии с НК РФ,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U проч. ПИ факт – фактическая стоимость добытых прочих полезных ископаемых  по видам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 последний годовой период с учётом распределения по долям на соответствующий прогнозируемый период в соответствии с динамикой стоимости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согласно данным отчёта 5-НДПИ, и (или) фактическим данным налоговых деклараций, млн. рублей;
J проч. ПИ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объемов добычи полезных ископаемых и др.
Vщеб. – налогооблагаемый объём добычи щебня, с учётом распределения по долям на соответствующий прогнозируемый период в соответствии с фактическими объёмными показателями добычи щебня согласно данным Росстата, и (или) в соответствии с показателями прогноза социально-экономического развития Российской Федерации на очередной финансовый год и плановый период, и (или) в соответствии с динамикой объёмных показателей согласно данным отчёта по форме № 5-НДПИ, и (или) фактическим данным налоговых деклараций, млн. тонн;
16,5 – число, установленное в соответствии с НК РФ;
B ПИ щеб. (общ.) – доля налога на добычу полезных ископаемых в виде щебня, зачисляемого в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сложившаяся на основании данных налоговых деклараций за предыдущие периоды, %.</t>
  </si>
  <si>
    <t>Налог на добычу полезных ископаемых в виде природных алмазов (НДПИ ПИ алмазы) рассчитывается с использованием следующих показателей:
- показатели СЭР;
- динамика налоговой базы по налогу согласно данным отчёта 5-НДПИ;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ПИ алмазы – фактическая стоимость добытых полезных ископаемых в виде природных алмазов, за последний годовой период, с учётом распределения по долям на соответствующий прогнозируемый период в соответствии с динамикой стоимости добытых полезных ископаемых в виде природных алмазов согласно данным отчёта 5-НДПИ, и (или) фактическим данным налоговых деклараций, млн. рублей;
J алмазы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объемов добычи полезных ископаемых в виде природных алмазов и др., %;
S – ставка налога на добычу полезных ископаемых в виде природных алмазов, установленная в соответствии с НК РФ, %;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</si>
  <si>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(НДПИ рента),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рента – стоимость облагаемого объёма добычи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по видам полезных ископаемых, млн. рублей;
S – ставка налога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по видам полезных ископаемых, установленная в соответствии с НК РФ, %;
Sрасчет. – расчётная ставка налога, сложившаяся за предыдущие периоды, по видам полезных ископаемых, %;
Vм.к.р. – налогооблагаемый объём добычи многокомпонентной комплексной руды, не содержащей медь, и (или) никель, и (или) металлы платиновой группы, добываемой на участках недр, расположенных полностью или частично на территории Красноярского края, с учётом распределения по долям на соответствующий прогнозируемый период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млн. тонн;
Sм.к.р. – ставка налога на добычу многокомпонентной комплексной руды, не содержащих медь, и (или) никель, и (или) металлы платиновой группы, добываемой на участках недр, расположенных полностью или частично на территории Красноярского края, установленная в соответствии с НК РФ, %;
Крента – рентный коэффициент, установленный в соответствии с НК РФ;
Ʃ Hрента – сумма налогового вычета, установленного в соответствии с НК РФ,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U рента факт – фактическая стоимость добытых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за последний годовой период с учётом распределения по долям на соответствующий прогнозируемый период в соответствии с динамикой стоимости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по видам полезных ископаемых согласно данным отчёта 5-НДПИ, и (или) фактическим данным налоговых деклараций, млн. рублей;
J проч. ПИ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объёмов добычи полезных ископаемых и др.</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</si>
  <si>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 случае добычи полезных ископаемых в виде калийных солей на участках недр, степень выработанности запасов которых по состоянию на 1 января 2021 года составляет менее 1 процента, и при условии, что деятельность по добыче указанных полезных ископаемых на таких участках недр является частью нового инвестиционного проекта, либо заключен специальный инвестиционный контракт, стоимость облагаемого объёма добычи полезных ископаемых в виде калийных солей (UКС), используемая в расчёте коэффициента ККС, определяется по отдельному алгоритму.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железной руды (за исключением окисленных железистых кварцитов) зачисляется в бюджеты бюджетной системы РФ по нормативам, установленным в соответствии со статьями БК РФ.</t>
  </si>
  <si>
    <t>Налог на добычу полезных ископаемых в виде калийных солей (НДПИ КС),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VКС – налогооблагаемый объём добычи полезных ископаемых в виде калийных солей, с учётом распределения по долям на соответствующий прогнозируемый период в соответствии с фактическими объёмными показателями добычи калийных солей согласно данным Росстата, и (или) в соответствии с показателями прогноза социально-экономического развития Российской Федерации на очередной финансовый год и плановый период, и (или) в соответствии с динамикой объёмных показателей согласно данным отчёта 5-НДПИ, и (или) фактическим данным налоговых деклараций, млн. тонн;
Sрасчёт. – расчётная ставка налога на добычу полезных ископаемых в виде калийных солей, определяемая на соответствующий прогнозируемый период, рублей;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полезного ископаемого в виде калийных солей, которая определяется в соответствии с НК РФ, рублей;
ККС – коэффициент, учитывающий влияние изменения стоимости 1 тонны добытого полезного ископаемого в виде калийных солей, сложившейся за налоговый период. Коэффициент Ккс определяется на соответствующий прогнозируемый период в соответствии с НК РФ.
UКС факт – фактическая стоимость добытых полезных ископаемых в виде калийных солей за последний годовой период с учётом распределения по долям на соответствующий прогнозируемый период в соответствии с динамикой стоимости полезных ископаемых в виде калийных солей, согласно данным отчёта 5-НДПИ, и (или) фактическим данным налоговых деклараций, и (или) в соответствии с фактическими объёмными показателями добычи железной руды (за исключением окисленных железистых кварцитов) согласно данным Росстата, млн. рублей;
JКС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динамика объёмов добычи полезных ископаемых в виде калийных солей за предыдущие периоды, динамика стоимости добытых полезных ископаемых в виде калийных солей за предыдущие периоды и др.</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</si>
  <si>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(НДПИ МКР),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VМКР – налогооблагаемый объём добычи многокомпонентной комплексной руды, добываемой на участках недр, расположенных полностью или частично на территории Красноярского края, содержащей медь, никель и (или) металлы платиновой группы, с учётом распределения по долям на соответствующий прогнозируемый период в соответствии с фактическими объёмными показателями добычи многокомпонентной комплексной руды согласно данным Росстата, и (или)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млн. тонн;
Sрасчёт. – расчётная ставка налога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определяемая на соответствующий прогнозируемый период, рублей;
Ʃ HМКР – сумма налогового вычета, установленного в соответствии с НК РФ,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многокомпонентной комплексной руды, добываемой на участках недр, расположенных полностью или частично на территории Красноярского края, содержащей медь, никель и (или) металлы платиновой группы, которая определяется в соответствии с НК РФ, рублей;
Кмкр – коэффициент, учитывающий изменения показателей цены и доли содержания компонентов (медь, никель, палладия, платины, золота, кобальта), входящих в состав добываемой многокомпонентной комплексной руды, а также влияние курса доллара США по отношению к рублю. Коэффициент Кмкр определяется на соответствующий прогнозируемый период в соответствии с НК РФ.</t>
  </si>
  <si>
    <t xml:space="preserve">Налог на добычу полезных ископаемых в виде угля коксующегося (НДПИ УГ кокс),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динамика фактических объёмных показателей добычи угля коксующегося согласно данным Росстата;
- налоговые ставки, льготы и преференции, предусмотренные главой 26 НК РФ и др. источники.
VУГ кокс – налогооблагаемый объём добычи полезных ископаемых в виде угля коксующегося,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коксующегося согласно данным Росстата, и (или)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млн. тонн;
S расчёт. – расчётная ставка налога на добычу полезных ископаемых в виде угля коксующегося, определяемая на соответствующий прогнозируемый период, рублей;
Ʃ L УГ льгот – сумма налоговых льгот, предоставленных налогоплательщикам, в соответствии с НК РФ, в том числе налоговых вычетов, включающих расходы, осуществленные (понесенные) налогоплательщиком и связанных с обеспечением безопасных условий, и охраны труда при добыче угля,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угля коксующегося, которая определяется в соответствии с НК РФ, рублей;
КУГ – коэффициент, учитывающий влияние изменения стоимости 1 тонны добытого полезного ископаемого в виде угля коксующего и курса доллара США по отношению к рублю, сложившиеся за налоговый период. Коэффициент КУГ определяется на соответствующий прогнозируемый период в соответствии с НК РФ.
VУГ кокс – налогооблагаемый объём добычи полезных ископаемых в виде угля коксующегося,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коксующегося согласно данным Росстата, и (или)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млн. тонн;
S расчёт. – расчётная ставка налога на добычу полезных ископаемых в виде угля коксующегося, определяемая на соответствующий прогнозируемый период, рублей;
Д льгот – показатель, определяющий долю льготы по налогу, %. </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</si>
  <si>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 случае добычи полезных ископаемых в виде апатит-нефелиновых, апатитовых и фосфоритовых руд на участках недр, степень выработанности запасов которых по состоянию на 1 января 2021 года составляет менее 1%, и при условии, что деятельность по добыче указанных полезных ископаемых на таких участках недр является частью нового инвестиционного проекта, либо заключен специальный инвестиционный контракт, стоимость облагаемого объёма добычи полезных ископаемых в виде апатит-нефелиновых, апатитовых и фосфоритовых руд, по видам полезных ископаемых (U МУ), используемая в расчете коэффициента Кфр, определяется по отдельному алгоритму.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апатит-нефелиновых, апатитовых и фосфоритовых руд, по видам полезных ископаемых, зачисляется в бюджеты бюджетной системы РФ по нормативам, установленным в соответствии со статьями БК РФ.</t>
  </si>
  <si>
    <t>Налог на добычу полезных ископаемых в виде апатит-нефелиновых, апатитовых и фосфоритовых руд (НДПИ МУ),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 налогооблагаемый объём добычи полезных ископаемых в виде апатит-нефелиновых, апатитовых и фосфоритовых руд, по видам полезных ископаемых, с учётом распределения по долям на соответствующий прогнозируемый период в соответствии с фактическими объёмными показателями добычи апатит-нефелиновых, апатитовых и фосфоритовых руд согласно данным Росстата, и (или) в соответствии с показателями прогноза социально-экономического развития Российской Федерации на очередной финансовый год и плановый период,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по форме № 5-НДПИ, и (или) фактическим данным налоговых деклараций, млн.тонн;
S расчёт – расчётная ставка налога на добычу полезных ископаемых в виде апатит-нефелиновых, апатитовых и фосфоритовых руд, по видам полезных ископаемых, определяемая на соответствующий прогнозируемый период, рублей;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подезного ископаемого в виде апатит-нефелиновых, апатитовых и фосфоритовых руд, которая определяется в соответствии с НК РФ, рублей;
Кфр – коэффициент, учитывающий влияние изменения показателей цены на фосфоритовую руду и сожержания оксида фосфорита в 1 тонне добытого полезного ископаемого, а также влияние курса доллара США по отношению к рублю. Коэффициент Кфр определяется на соответствующий прогнозируемый период в соответствии с НК РФ.
U МУ факт – фактическая стоимость добытых полезных ископаемых в виде апатит-нефелиновых, апатитовых и фосфоритовых руд, по видам полезных ископаемых, за последний годовой период с учётом распределения по долям на соответствующий прогнозируемый период в соответствии с динамикой стоимости полезных ископаемых, по видам полезных ископаемых согласно данным отчёта 5-НДПИ, и (или) фактическим данным налоговых деклараций, и (или) в соответствии с фактическими объёмными показателями добычи полезных ископаемых в виде апатит-нефелиновых, апатитовых и фосфоритовых руд, по видам полезных ископаемых, согласно данным Росстата млн. рублей;
J МУ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динамика объёмов добычи полезных ископаемых в виде калийных солей за предыдущие периоды, динамика стоимости добытых полезных ископаемых в виде калийных солей за предыдущие периоды и др.</t>
  </si>
  <si>
    <t>Налог на добычу полезных ископаемых в виде апатит-магнетитовых руд (НДПИ МУ а.м.р.),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а.м.р – налогооблагаемый объём добычи полезных ископаемых в виде апатит-магнетитовых руд, с учётом распределения по долям на соответствующий прогнозируемый период в соответствии с фактическими объёмными показателями добычи апатит-магнетитовых руд согласно данным Росстата,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и (или) фактическим данным налоговых деклараций, млн. тонн;
S расчёт – расчётная ставка налога на добычу полезного ископаемого в виде апатит-магнетитовых руд, определяемая на соответствующий прогнозируемый период, рублей;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подезного ископаемого в виде апатит-магнетитовых руд, которая определяется в соответствии с НК РФ, рублей;
Кфр – коэффициент, учитывающий влияние изменения показателей цены на фосфоритовую руду и сожержания оксида фосфорита в 1 тонне добытого полезного ископаемого, а также влияние курса доллара США по отношению к рублю. Коэффициент Кфр определяется на соответствующий прогнозируемый период в соответствии с НК РФ.</t>
  </si>
  <si>
    <t>Налог на добычу полезных ископаемых в виде апатит-штаффелитовых руд (НДПИ МУ а.ш.р.),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а.ш.р. – налогооблагаемый объём добычи полезных ископаемых в виде апатит- штаффелитовых руд, с учётом распределения по долям на соответствующий прогнозируемый период в соответствии с фактическими объёмными показателями добычи апатит- штаффелитовых руд согласно данным Росстата,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и (или) фактическим данным налоговых деклараций, млн. тонн;
S расчёт – расчётная ставка налога на добычу полезного ископаемого в виде апатит-штаффелитовых руд, определяемая на соответствующий прогнозируемый период, рублей;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подезного ископаемого в виде апатит-штаффелитовых руд, которая определяется в соответствии с НК РФ, рублей;
Кфр – коэффициент, учитывающий влияние изменения показателей цены на фосфоритовую руду и сожержания оксида фосфорита в 1 тонне добытого полезного ископаемого, а также влияние курса доллара США по отношению к рублю. Коэффициент Кфр определяется на соответствующий прогнозируемый период в соответствии с НК РФ.</t>
  </si>
  <si>
    <t>Налог на добычу полезных ископаемых в виде маложелезистых апатитовых руд (НДПИ МУ м.а.р.),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м.а.р. – налогооблагаемый объём добычи полезных ископаемых в виде маложелезистых апатитовых руд, с учётом распределения по долям на соответствующий прогнозируемый период в соответствии с фактическими объёмными показателями добычи маложелезистых апатитовых руд согласно данным Росстата,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и (или) фактическим данным налоговых деклараций, млн. тонн;
S расчёт – расчётная ставка налога на добычу полезного ископаемого в виде маложелезистых апатитовых руд, определяемая на соответствующий прогнозируемый период, рублей;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подезного ископаемого в виде маложелезистых апатитовых руд, которая определяется в соответствии с НК РФ, рублей;
Кфр – коэффициент, учитывающий влияние изменения показателей цены на фосфоритовую руду и сожержания оксида фосфорита в 1 тонне добытого полезного ископаемого, а также влияние курса доллара США по отношению к рублю. Коэффициент Кфр определяется на соответствующий прогнозируемый период в соответствии с НК РФ.</t>
  </si>
  <si>
    <t>ЖМ прогноз. = ∑ (Vразреш. * S ЖМ) (+/-) F</t>
  </si>
  <si>
    <t xml:space="preserve">Сбор за пользование объектами ЖМ взимается на территории РФ в соответствии с положениями главы 25.1 части второй НК РФ и зачисляется в бюджеты бюджетной системы РФ по нормативам, установленным в соответствии со статьями 50 и 56 БК РФ.
</t>
  </si>
  <si>
    <t>Сбор рассчитывается с использованием следующих показателей: 
- показателей СЭР; 
- отчеты 5-ЖМ, 1-НМ;
При расчете поступлений сбора за пользование объектами ЖМ учитываются следующие факторы:
- данные, получаемые по запросам ФНС России из УФНС России по субъектам РФ, об ожидаемой оценке поступлений по сбору за пользование объектами ЖМ (исходя из динамики налоговой базы по сбору согласно отчёту № 5-ЖМ, который формируется только на региональном уровне) по полученным в установленном порядке разрешениям на добычу объектов ЖМ на территории подведомственных субъектов Российской Федерации;
- изменения в законодательстве;
- иные факторы.
Vразреш. - прогнозируемое количество полученных разрешений по видам объектов животного мира, исходя из динамики налоговой базы по сбору согласно отчёту 5-ЖМ, который формируется только на региональном уровне
S ЖМ - ставка сбора по видам объектов животного мира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</si>
  <si>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10807010010000110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</si>
  <si>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</si>
  <si>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 xml:space="preserve">Определенный расчетом размер государственной пошлины учитывает в себе льготы, освобождения и преференции. 
Оценка объема выпадающих доходов (Vосв) в связи с освобождением от уплаты госпошлины в соответствии с законодательством РФ (пп. 32 п. 3 ст. 333.35 НК РФ) на текущий, очередной финансовый год и плановый период, рассчитывается по указанной формуле.  
Расчет госпошлины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производится в разрезе бюджетов и зачисляется в бюджеты бюджетной системы РФ по нормативам, установленным в соответствии со статьями БК РФ.
</t>
  </si>
  <si>
    <t>Данный вид госпошлины рассчитывается с использованием следующих показателей: 
- динамика фактических поступлений по налогу согласно отчету 1-НМ;  
- данных информационных ресурсов ФНС России;
- налоговые ставки, льготы и преференции, предусмотренные главой 25.3 НК РФ, и др. источники. 
К РЕГ – прогнозируемое (расчётное) количество госпошлин (включая количество действий (обращений), по которым установлено освобождение от взимания госпошлины в соответствии с законодательством РФ)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(единиц).   
Расчёт количества госпошлин К РЕГ производится методом экстраполяции или методом усреднения. 
Ср РЕГ – расчетный размер госпошлины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тыс. рублей; 
Расчёт среднего размера госпошлины Ср РЕГ производится методом экстраполяции или методом усреднения.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Vосв – объем выпадающих доходов в результате освобождения от взимания госпошлины;
КГП – количество действий (обращений) по данным статистической налоговой отчетности. Расчёт количества действий на перспективу производится методом экстраполяции или методом усреднения за 3 предыдущих года (при наличии).
РГп – размер госпошлины, установленный НК РФ (руб.);
Рп – размер освобождений;
i – виды действий.</t>
  </si>
  <si>
    <t xml:space="preserve">Задолженность и перерасчеты по отмененным налогам, сборам и иным обязательным платежам </t>
  </si>
  <si>
    <t>усреднение</t>
  </si>
  <si>
    <t>ЗД вид 1,2,3.... = (П1 + П2 + П3) / 3 +/-F</t>
  </si>
  <si>
    <t xml:space="preserve">Расчёт прогноза поступления доходов в бюджетную систему Российской Федерации осуществляется в детализации по видам доходов (в разрезе бюджетов бюджетной системы) методом усреднения (с учетом имеющихся данных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о налогах и сборах, а также другие факторы. При прогнозировании используются показатели отчетов 1-НМ и/или 4-НМ.
ЗД вид 1,2,3.... = (П1 + П2 + П3) / 3 +/-F
</t>
  </si>
  <si>
    <t xml:space="preserve">Доходы от поступления задолженности рассчитывается с использованием следующих показателей: 
- динамика фактических поступлений по налогу согласно данным отчёта 1-НМ;    
- данные отчета 4-НМ;
- другие источники.  
ЗД вид - прогнозная сумма поступлений;
П1, П2, П3 – сумма поступлений за предыдущие периоды, предшествующих году составления прогноза или за весь период поступления соответствующего вида доходов; 
F – корректирующая сумма поступлений, учитывающая изменения законодательства Российской Федерации, а также разовые операции (поступления, возвраты и т.д., а также данные о фактических поступлениях доходов за истекшие месяцы текущего года).
</t>
  </si>
  <si>
    <t>Прогноз платы за предоставление сведений из ЕГРЮЛ и ЕГРИП рассчитывается с использованием следующих показателей: 
- динамика фактических поступлений по налогу согласно данным отчёта 1-НМ;  
- др. источники.      
К ЕГРН – прогнозируемое (расчётное) количество обращений за предоставлением сведений и документов, содержащихся в ЕГРЮЛ и в ЕГРИП, единиц. 
Расчёт количества обращений К ЕГРН производится методом экстраполяции или методом усреднения.
Ср ЕГРН – средний (расчётный) размер платы за предоставление сведений и документов, содержащихся в ЕГРЮЛ и в ЕГРИП,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</si>
  <si>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 xml:space="preserve">Прогноз платы за предоставление сведений, содержащихся в государственном реестре, рассчитывается с использованием следующих показателей: 
- динамика фактических поступлений по налогу согласно данным отчёта 1-НМ;  
- др. источники.      
К ГАР – прогнозируемое (расчётное) количество обращений за предоставлением сведений, содержащихся в государственном адресном реестре, единиц; 
Расчёт количества обращений К ГАР производится методом экстраполяции или методом усреднения.
Ср ГАР – средний (расчётный) размер платы за предоставление сведений, содержащихся в государственном адресном реестре,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</si>
  <si>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Расчёт прогнозного объёма поступления платежей по возмещению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 осуществляется все прогнозируемые периоды методом экстраполяции (с учетом имеющихся данных о тенденциях изменения поступлений не менее чем за 3 предшествующих периода) с применением индекса потребительских цен, с учётом корректирующей суммы поступлений, учитывающей изменения законодательства Российской Федерации, работу по погашению кредиторской и дебиторской задолженности, а также другие факторы.
Применение метода экстраполяции обусловлено тем, что по данному коду бюджетной классификации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t>
  </si>
  <si>
    <t>При прогнозировании поступлений указанных доходов учитываются ожидаемые результаты работы по взысканию дебиторской задолженности, образовавшейся до 1 января 2020 года.
При формировании в текущем финансовом году оценки поступлений доходов в бюджеты субъектов РФ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t>
  </si>
  <si>
    <t xml:space="preserve">11618000020000140
</t>
  </si>
  <si>
    <t xml:space="preserve">НДФЛ всего =  ∑_(k=1)^5 НДФЛ01-k + ∑_(n=1)^5 НДФЛ02-n+ ∑_(p=0)^4 + НДФЛ10-p + ∑_(q=0)^4 НДФЛ11-q + НДФЛ03 + НДФЛ04 + НДФЛ05 + НДФЛ09 + НДФЛ13 + НДФЛ13 +  ∑_(m=18)^6 НДФЛm, </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</si>
  <si>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</si>
  <si>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</si>
  <si>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</si>
  <si>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</si>
  <si>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</si>
  <si>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</si>
  <si>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10102170010000110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</si>
  <si>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</si>
  <si>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</si>
  <si>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</si>
  <si>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</si>
  <si>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</si>
  <si>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</si>
  <si>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10102023010000110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</si>
  <si>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</si>
  <si>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10102024010000110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</si>
  <si>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</si>
  <si>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Прогнозный объем поступлений (НДФЛ02-1) рассчитывается исходя из прогнозируемого облагаемого дохода нотариусов и других лиц, занимающиеся частной практикой, а также адвокатов, учредившие адвокатские кабинеты согласно данным детализации отчёта 5-ДДК</t>
  </si>
  <si>
    <t>Прогнозный объем поступлений (НДФЛ02-2) рассчитывается исходя из прогнозируемого облагаемого дохода нотариусов и других лиц, занимающиеся частной практикой, а также адвокатов, учредившие адвокатские кабинеты согласно данным детализации отчёта 5-ДДК</t>
  </si>
  <si>
    <t>Прогнозный объем поступлений (НДФЛ02-3) рассчитывается исходя из прогнозируемого облагаемого дохода нотариусов и других лиц, занимающиеся частной практикой, а также адвокатов, учредившие адвокатские кабинеты согласно данным детализации отчёта 5-ДДК</t>
  </si>
  <si>
    <t>Прогнозный объем поступлений (НДФЛ02-4) рассчитывается исходя из прогнозируемого облагаемого дохода нотариусов и других лиц, занимающиеся частной практикой, а также адвокатов, учредившие адвокатские кабинеты согласно данным детализации отчёта 5-ДДК</t>
  </si>
  <si>
    <t>Прогнозный объем поступлений (НДФЛ02-5) рассчитывается исходя из прогнозируемого облагаемого дохода нотариусов и других лиц, занимающиеся частной практикой, а также адвокатов, учредившие адвокатские кабинеты согласно данным детализации отчёта 5-ДДК</t>
  </si>
  <si>
    <t xml:space="preserve">Прогнозный объем поступлений НДФЛ03 рассчитывается исходя из прогнозируемого облагаемого дохода ИП и глав КФХ </t>
  </si>
  <si>
    <t>Прогнозный объем поступлений НДФЛ04 рассчитывается исходя из прогнозируемой потребности в привлечении иностранных работников согласно прогнозу СЭР, стоимости патента и среднего периолда, на который берется патент в регионе.</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</si>
  <si>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</si>
  <si>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</si>
  <si>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</si>
  <si>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НДФЛ05 = ФЗП * Кn ± F</t>
  </si>
  <si>
    <t>НДФЛ09 = ФЗП * Кn ± F</t>
  </si>
  <si>
    <t>Прогнозный объем поступлений НДФЛ05 рассчитывается исходя из прогнозируемого ФЗП, скорректированного на долю указанных налогов сложившуюся за предыдущий период</t>
  </si>
  <si>
    <t>Прогнозный объем поступлений НДФЛ09 рассчитывается исходя из прогнозируемого ФЗП, скорректированного на долю указанных налогов сложившуюся за предыдущий период</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</si>
  <si>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</si>
  <si>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10102101010000110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</si>
  <si>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t>
  </si>
  <si>
    <t>10102102010000110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</si>
  <si>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t>
  </si>
  <si>
    <t>10102103010000110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</si>
  <si>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9 402 тысячи рублей)</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</si>
  <si>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</si>
  <si>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10102111010000110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</si>
  <si>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t>
  </si>
  <si>
    <t>10102112010000110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</si>
  <si>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t>
  </si>
  <si>
    <t>10102113010000110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</si>
  <si>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9 402 тысячи рублей)</t>
  </si>
  <si>
    <t>НДФЛ10-0 = ФЗП * Кn ± F</t>
  </si>
  <si>
    <t>Прогнозный объем поступлений НДФЛ10-0 рассчитывается исходя из прогнозируемого ФЗП, скорректированного на долю указанных налогов сложившуюся за предыдущий период</t>
  </si>
  <si>
    <t>ФЗП – фонд заработной платы, тыс. рублей (показатели СЭР);
Кn – доля налога в ФЗП за предыдущий период, % (показатели СЭР, отчет 1-НМ);
F – корректирующая сумма поступлений (возвратов, изменения законодательства), которые привели к отклонению расчетного показателя налога от фактически сложившегося показателя в текущем периоде или в ретроспективе.</t>
  </si>
  <si>
    <t>НДФЛ10-1 = ФЗП * Кn ± F</t>
  </si>
  <si>
    <t>НДФЛ10-2 = ФЗП * Кn ± F</t>
  </si>
  <si>
    <t>НДФЛ10-3 = ФЗП * Кn ± F</t>
  </si>
  <si>
    <t>Прогнозный объем поступлений НДФЛ10-1 рассчитывается исходя из прогнозируемого ФЗП, скорректированного на долю указанных налогов сложившуюся за предыдущий период</t>
  </si>
  <si>
    <t>Прогнозный объем поступлений НДФЛ10-2 рассчитывается исходя из прогнозируемого ФЗП, скорректированного на долю указанных налогов сложившуюся за предыдущий период</t>
  </si>
  <si>
    <t>Прогнозный объем поступлений НДФЛ10-3 рассчитывается исходя из прогнозируемого ФЗП, скорректированного на долю указанных налогов сложившуюся за предыдущий период</t>
  </si>
  <si>
    <t>НДФЛ11-0 = ФЗП * Кn ± F</t>
  </si>
  <si>
    <t>Прогнозный объем поступлений НДФЛ11-0 рассчитывается исходя из прогнозируемого ФЗП, скорректированного на долю указанных налогов сложившуюся за предыдущий период</t>
  </si>
  <si>
    <t>НДФЛ11-1 = ФЗП * Кn ± F</t>
  </si>
  <si>
    <t>Прогнозный объем поступлений НДФЛ11-1 рассчитывается исходя из прогнозируемого ФЗП, скорректированного на долю указанных налогов сложившуюся за предыдущий период</t>
  </si>
  <si>
    <t>НДФЛ11-2 = ФЗП * Кn ± F</t>
  </si>
  <si>
    <t>Прогнозный объем поступлений НДФЛ11-2 рассчитывается исходя из прогнозируемого ФЗП, скорректированного на долю указанных налогов сложившуюся за предыдущий период</t>
  </si>
  <si>
    <t>НДФЛ11-3 = ФЗП * Кn ± F</t>
  </si>
  <si>
    <t>Прогнозный объем поступлений НДФЛ11-3 рассчитывается исходя из прогнозируемого ФЗП, скорректированного на долю указанных налогов сложившуюся за предыдущий период</t>
  </si>
  <si>
    <t>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</si>
  <si>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</si>
  <si>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10102190010000110</t>
  </si>
  <si>
    <t>Налог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</si>
  <si>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10102200010000110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</si>
  <si>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 за налоговые периоды после 1 января 2025 года</t>
  </si>
  <si>
    <t>101022100010000110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</si>
  <si>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</si>
  <si>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101022200010000110</t>
  </si>
  <si>
    <t>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 за налоговые периоды после 1 января 2025 года</t>
  </si>
  <si>
    <t>101022300010000110</t>
  </si>
  <si>
    <t>Налог на доходы физических лиц в части суммы налога, превышающей 650 тыс. рублей, относящейся к налоговой базе, указанной в пункте 6.2 статьи 210 Налогового кодекса Российской Федерации, превышающей 5 миллионов рублей</t>
  </si>
  <si>
    <t>НДФЛ18 = ФЗП * Кn ± F</t>
  </si>
  <si>
    <t>Прогнозный объем поступлений НДФЛ18 рассчитывается исходя из прогнозируемого ФЗП, скорректированного на долю указанных налогов сложившуюся за предыдущий период</t>
  </si>
  <si>
    <t>НДФЛ19 = ФЗП * Кn ± F</t>
  </si>
  <si>
    <t>Прогнозный объем поступлений НДФЛ19 рассчитывается исходя из прогнозируемого ФЗП, скорректированного на долю указанных налогов сложившуюся за предыдущий период</t>
  </si>
  <si>
    <t>НДФЛ20 = ФЗП * Кn ± F</t>
  </si>
  <si>
    <t>Прогнозный объем поступлений НДФЛ20 рассчитывается исходя из прогнозируемого ФЗП, скорректированного на долю указанных налогов сложившуюся за предыдущий период</t>
  </si>
  <si>
    <t>НДФЛ21 = ФЗП * Кn ± F</t>
  </si>
  <si>
    <t>Прогнозный объем поступлений НДФЛ21 рассчитывается исходя из прогнозируемого ФЗП, скорректированного на долю указанных налогов сложившуюся за предыдущий период</t>
  </si>
  <si>
    <t>НДФЛ22 = ФЗП * Кn ± F</t>
  </si>
  <si>
    <t>Прогнозный объем поступлений НДФЛ22 рассчитывается исходя из прогнозируемого ФЗП, скорректированного на долю указанных налогов сложившуюся за предыдущий период</t>
  </si>
  <si>
    <t>Прогнозный объем поступлений НДФЛ23 рассчитывается исходя из прогнозируемого ФЗП, скорректированного на долю указанных налогов сложившуюся за предыдущий период</t>
  </si>
  <si>
    <t>НДФЛ23 = ФЗП * Кn ± F</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</si>
  <si>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</si>
  <si>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</si>
  <si>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Прогнозный объем поступлений НДФЛ13 рассчитывается исходя из налоговой базы по налогу согласно данным отчёта 7-НДФЛ и темпа роста среднего показателя прибыли прибыльных организаций, направляемого в составе Прогноза социально-экономического развития за год, предшествующий прогнозируемому, и прогнозируемый</t>
  </si>
  <si>
    <t>Прогнозный объем поступлений НДФЛ14 рассчитывается исходя из налоговой базы по налогу согласно данным отчёта 7-НДФЛ и темпа роста среднего показателя прибыли прибыльных организаций, направляемого в составе Прогноза социально-экономического развития за год, предшествующий прогнозируемому, и прогнозируемый</t>
  </si>
  <si>
    <r>
      <rPr>
        <b/>
        <sz val="11"/>
        <rFont val="Times New Roman"/>
        <family val="1"/>
        <charset val="204"/>
      </rPr>
      <t>Основная формула расчёта налога:</t>
    </r>
    <r>
      <rPr>
        <sz val="11"/>
        <rFont val="Times New Roman"/>
        <family val="1"/>
        <charset val="204"/>
      </rPr>
      <t xml:space="preserve">
Прибыль организаций = Прибыль основная + Прибыль обособленных подразделений (+-) F
</t>
    </r>
    <r>
      <rPr>
        <b/>
        <sz val="11"/>
        <rFont val="Times New Roman"/>
        <family val="1"/>
        <charset val="204"/>
      </rPr>
      <t>Расчёт составляющих основной формулы:</t>
    </r>
    <r>
      <rPr>
        <sz val="11"/>
        <rFont val="Times New Roman"/>
        <family val="1"/>
        <charset val="204"/>
      </rPr>
      <t xml:space="preserve">
Прибыль основная = (НБорг. * Ст - ННорг.) * Ксоб
Прибыль обособленных подразделений = (НБобособ. * Ст - ННобособ.) * Ксоб</t>
    </r>
  </si>
  <si>
    <r>
      <t xml:space="preserve">Основная формула расчёта налога: </t>
    </r>
    <r>
      <rPr>
        <sz val="11"/>
        <rFont val="Times New Roman"/>
        <family val="1"/>
        <charset val="204"/>
      </rPr>
      <t xml:space="preserve">Налог на прибыль_СПГ = V НБ_СПГ * Tобъемы_СПГ.  * Tцена_СПГ. * S (+-) F,
</t>
    </r>
    <r>
      <rPr>
        <b/>
        <strike/>
        <sz val="11"/>
        <color rgb="FFFF0000"/>
        <rFont val="Times New Roman"/>
        <family val="1"/>
        <charset val="204"/>
      </rPr>
      <t/>
    </r>
  </si>
  <si>
    <r>
      <t xml:space="preserve">Основная формула расчёта налога: </t>
    </r>
    <r>
      <rPr>
        <sz val="11"/>
        <rFont val="Times New Roman"/>
        <family val="1"/>
        <charset val="204"/>
      </rPr>
      <t>Прибыль СРП = Σ((V НБ СРП × S) × К$) × K соб., 
где 
V НБ СРП = (Vнефт * Кбар * Цнефт ) + (Vгаз * Цгаз) - Р - Дпп - З</t>
    </r>
  </si>
  <si>
    <r>
      <t xml:space="preserve">Основная формула: 
</t>
    </r>
    <r>
      <rPr>
        <sz val="11"/>
        <rFont val="Times New Roman"/>
        <family val="1"/>
        <charset val="204"/>
      </rPr>
      <t xml:space="preserve"> 
ПД = (V * Инд * Ст – D * Инд) * Ксоб ± Р ± F</t>
    </r>
  </si>
  <si>
    <r>
      <t xml:space="preserve">Основная формула: 
</t>
    </r>
    <r>
      <rPr>
        <sz val="11"/>
        <rFont val="Times New Roman"/>
        <family val="1"/>
        <charset val="204"/>
      </rPr>
      <t>ПД = (V * Инд * Ст – D * Инд) * Ксоб ± Р ± F</t>
    </r>
  </si>
  <si>
    <r>
      <t xml:space="preserve">Основная формула: 
</t>
    </r>
    <r>
      <rPr>
        <sz val="11"/>
        <rFont val="Times New Roman"/>
        <family val="1"/>
        <charset val="204"/>
      </rPr>
      <t xml:space="preserve"> 
ПД = ∑(VN * СтN – DN) * Ксоб ± Р ± F</t>
    </r>
  </si>
  <si>
    <r>
      <t xml:space="preserve">Основная формула: 
</t>
    </r>
    <r>
      <rPr>
        <sz val="11"/>
        <rFont val="Times New Roman"/>
        <family val="1"/>
        <charset val="204"/>
      </rPr>
      <t xml:space="preserve"> 
ПД = ∑(VN * Инд * СтN – DN * Инд) * Ксоб ± Р ± F</t>
    </r>
  </si>
  <si>
    <r>
      <t xml:space="preserve">Основная формула: 
</t>
    </r>
    <r>
      <rPr>
        <sz val="11"/>
        <rFont val="Times New Roman"/>
        <family val="1"/>
        <charset val="204"/>
      </rPr>
      <t xml:space="preserve">
ПД = ∑(V * Инд * Ст – D * Инд) * Ксоб ± Р ± F</t>
    </r>
  </si>
  <si>
    <r>
      <t xml:space="preserve">Основная формула расчёта налога:
ПД = ((ПДД + ПДДР) * Kсоб ± F) * НО
Расчёт составляющих основной формулы:
</t>
    </r>
    <r>
      <rPr>
        <sz val="11"/>
        <rFont val="Times New Roman"/>
        <family val="1"/>
        <charset val="204"/>
      </rPr>
      <t>ПДД = НБД * ТРколД * Инд * Ст.срД,</t>
    </r>
    <r>
      <rPr>
        <b/>
        <sz val="11"/>
        <rFont val="Times New Roman"/>
        <family val="1"/>
        <charset val="204"/>
      </rPr>
      <t xml:space="preserve">
</t>
    </r>
    <r>
      <rPr>
        <sz val="11"/>
        <rFont val="Times New Roman"/>
        <family val="1"/>
        <charset val="204"/>
      </rPr>
      <t>ПДДР = НБДР * ТРколДР * Инд * Ст.срДР + НБМ * ТРколМ * Инд * Ст.срМ,</t>
    </r>
  </si>
  <si>
    <t xml:space="preserve">Налог, взимаемый в связи с применением специального налогового режима "Автоматизированная упрощенная система налогообложения", зачисляется в бюджеты бюджетной системы РФ по нормативам, установленным в соответствии со статьями БК РФ.
Расчет осуществляется по компонентам.
</t>
  </si>
  <si>
    <t xml:space="preserve">ПДД – АУСН, уплачиваемый при использовании в качестве объекта налогообложения доходы;
ПДДР – АУСН, уплачиваемый при использовании в качестве объекта налогообложения доходы, уменьшенные на величину расходов (в том числе минимальный налог).
НБД – налогооблагаемая база (в качестве объекта налогообложения используются доходы);
ТРколД – темп роста количества налогоплательщиков, которые в качестве объекта налогообложения используют доходы;
Ст.срД – средняя налоговая ставка в целом по региону при объекте налогообложения «Доходы», определяется исходя из показателей за три последних года;
НБДР – налогооблагаемая база (в качестве объекта налогообложения используются доходы, уменьшенные на величину расходов);
ТРколДР – темп роста количества налогоплательщиков, которые в качестве объекта налогообложения используют доходы, уменьшенные на величину расходов;
Ст.срДР – средняя налоговая ставка в целом по региону при объекте налогообложения «Доходы, уменьшенные на величину расходов», определяется исходя из показателей за три последних года;
НБМ – налогооблагаемая база по минимальному налогу;
ТРколМ – темп роста количества налогоплательщиков минимального налога;
Ст.срМ – средняя налоговая ставка в целом по региону по минимальному налогу, определяется исходя из показателей за три последних года;
Инд – темп роста объёмов валового регионального продукта в соответствии с Прогнозом СЭР.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</si>
  <si>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r>
      <t xml:space="preserve">Основная формула расчёта налога:
</t>
    </r>
    <r>
      <rPr>
        <sz val="11"/>
        <rFont val="Times New Roman"/>
        <family val="1"/>
        <charset val="204"/>
      </rPr>
      <t>ПД = УСНд + УСНдр</t>
    </r>
    <r>
      <rPr>
        <b/>
        <sz val="11"/>
        <rFont val="Times New Roman"/>
        <family val="1"/>
        <charset val="204"/>
      </rPr>
      <t xml:space="preserve">
Расчёт составляющих основной формулы:
</t>
    </r>
    <r>
      <rPr>
        <sz val="11"/>
        <rFont val="Times New Roman"/>
        <family val="1"/>
        <charset val="204"/>
      </rPr>
      <t>УСНд = НБ * Инд * Ст.ср * Ксоб ± F
УСНдр = НБ * Инд * Ст.ср * Ксоб ± F</t>
    </r>
  </si>
  <si>
    <r>
      <t xml:space="preserve">Основная формула расчёта налога:
</t>
    </r>
    <r>
      <rPr>
        <sz val="11"/>
        <rFont val="Times New Roman"/>
        <family val="1"/>
        <charset val="204"/>
      </rPr>
      <t>ПД = НБ * Инд * Ст.ср * Ксоб ± Р ± F</t>
    </r>
  </si>
  <si>
    <r>
      <t xml:space="preserve">Основная формула расчёта налога:
</t>
    </r>
    <r>
      <rPr>
        <sz val="11"/>
        <rFont val="Times New Roman"/>
        <family val="1"/>
        <charset val="204"/>
      </rPr>
      <t>ПД= ∑ ((ГД * Ккол * Инд – ГД0 * Ккол0) * Ст.ср) ± F</t>
    </r>
  </si>
  <si>
    <r>
      <t>ТС = V ТС × S ТС × J</t>
    </r>
    <r>
      <rPr>
        <b/>
        <vertAlign val="subscript"/>
        <sz val="11"/>
        <rFont val="Times New Roman"/>
        <family val="1"/>
        <charset val="204"/>
      </rPr>
      <t>ИПЦ</t>
    </r>
    <r>
      <rPr>
        <b/>
        <sz val="11"/>
        <rFont val="Times New Roman"/>
        <family val="1"/>
        <charset val="204"/>
      </rPr>
      <t xml:space="preserve"> (+/-) F,</t>
    </r>
  </si>
  <si>
    <r>
      <t>При прогнозировании поступлений торгового сбора учитываются:
- изменения в законодательстве;
- данные отчета 5-ТС на последний отчетный год.
- динамика фактических поступлений по налогу согласно данным отчёта 1-НМ;
- иные факторы (в том числе возможна корректировка, связанная с выявлением в текущем периоде новых объектов обложения или недостоверных сведений в отношении объекта обложения торговым сбором, на основе информации, получаемой от уполномоченных органов местного самоуправления субъекта Российской Федерации, осуществляющих полномочия по сбору, обработке и передаче налоговым органам сведений об объектах обложения торговым сбором).
ТС – сумма торгового сбора, уплачиваемая на территориях городов федерального значения, тыс. рублей;
V ТС – прогнозируемое (расчётное) количество объектов, определенных для исчисления торгового сбора, единиц. Расчет количества объектов, определенных для исчисления торгового сбора производится методом экстраполяции или методом усреднения.
S ТС – расчетный размер торгового сбора, тыс. рублей. Расчет среднего размера торгового сбора, производится методом экстраполяции или методом усреднения на основе данных, представленных территориальными налоговыми органами;
J</t>
    </r>
    <r>
      <rPr>
        <vertAlign val="subscript"/>
        <sz val="11"/>
        <rFont val="Times New Roman"/>
        <family val="1"/>
        <charset val="204"/>
      </rPr>
      <t>ИПЦ</t>
    </r>
    <r>
      <rPr>
        <sz val="11"/>
        <rFont val="Times New Roman"/>
        <family val="1"/>
        <charset val="204"/>
      </rPr>
      <t xml:space="preserve"> – индекс, характеризующий динамику потребительских цен,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</si>
  <si>
    <t>В прогнозируемом объеме налоговой базы по налогу учитываются возможные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Налог на профессиональный доход зачисляется в бюджеты бюджетной системы РФ и в государственные внебюджетные фонды по нормативам, установленным в соответствии со статьями БК РФ.</t>
  </si>
  <si>
    <t>ПД = (((СГС + (СГС – АМ)) / 2) * СТсгс + НБк * СТк + Нач(жд)) * Кпп * Ксоб ± F</t>
  </si>
  <si>
    <t xml:space="preserve">Для расчета транспортного налога с организаций используются:
- динамика показателей отчёта по форме № 5-НИО «О налоговой базе и структуре начислений по налогу на имущество организаций». Данные отчёта заносятся в колонки приложения № 1.9 к настоящей Методике, соответствующие периоду, за который предоставляется отчёт;
- динамика сумм амортизации, в соответствии с Отчётом № 5-П, сложившаяся в предыдущие периоды;
- динамика начислений и фактических поступлений по налогу на имущество физических лиц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налоговые ставки, предусмотренные Законом города Севастополя № 80-ЗС от 26.11.2014 года «О налоге на имущество организаций».
- фактическое поступление доходов текущего финансового года.
СТсгс – средняя ставка налога, исчисленная исходя из среднегодовой стоимости имущества, принимается равной среднему значению за два последних года. 
СТк – средняя ставка налога, исчисленная исходя из кадастровой стоимости имущества, принимается равной среднему значению за два последних года. 
СГС – остаточная стоимость недвижимого имущества, признаваемого объектом налогообложения на конец периода, рассчитанная с применением коэффициента экстраполяции (средняя арифметическая темпов) за три периода.
АМ – сумма амортизации, рассчитанная с применением коэффициента экстраполяции (средняя арифметическая темпов) за три периода.
НБк – налоговая база в виде в виде кадастровой стоимости имущества, рассчитанная с применением коэффициента экстраполяции. Коэффициент экстраполяции (средняя арифметическая темпов) рассчитывается за два периода.
Нач(жд) – сумма налога, дополнительно начисленная в связи с повышением ставки в отношении железнодорожных путей.
Кпп – коэффициент переходящих платежей принимается равным среднему значению за два последних года. 
Ксоб – коэффициент собираемости принимается равным среднему значению за два последних года (расчётные показатели коэффициента собираемости не могут превышать 100%). Расчётный уровень собираемости определяется согласно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</si>
  <si>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проч. ПИ = (Ʃ(U проч. ПИ × S (или S расчет.) + НДПИ проч. ПИ (щеб.) + Kдрм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U проч. ПИ = U проч. ПИ факт × J проч. ПИ
НДПИ проч. ПИ (щеб.) = Ʃ(V щеб. × 16,5) × B ПИ щеб. (проч.ПИ)</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</si>
  <si>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ПИ алмазы = (Ʃ(V ПИ алмазы × J алмазы × S (+-) P)) × K соб. (+-) F.</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</si>
  <si>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ПИ уголь = (Ʃ((V ПИ (уголь 1,2,3..,п) × S расчёт.) - Ʃ L ПИ льгот)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 расчёт. = S × Кдф (уголь1,2,3,…,n)  + K(уголь1,2,3,…,n), 
Ʃ L ПИ льгот = Ʃ((V ПИ (уголь 1,2,3..,п) × S расчёт.) ×Д льгот).</t>
    </r>
  </si>
  <si>
    <r>
      <t>Налог на добычу полезных ископаемых в виде угля (за исключением угля коксующегося) (НДПИ ПИ уголь), рассчитывается с использованием следующих показателей:
- показатели СЭР;
- динамика налоговой базы по налогу согласно данным отчёта по форме 5-НДПИ, сложившаяся за предыдущие периоды;
- динамика фактических поступлений по налогу согласно данным отчёта 1-НМ;
- динамика фактических объёмных показателей добычи угля по видам угля (антрацит, уголь бурый, уголь за исключением антрацита, угля коксующегося и угля бурого) согласно данным Росстата;
- налоговые ставки, льготы и преференции, предусмотренные главой 26 НК РФ и др. источники.
V ПИ (уголь 1,2,3..,п) – налогооблагаемый объём добычи полезных ископаемых в виде угля по видам угля (антрацит, уголь бурый, уголь за исключением антрацита, угля коксующегося и угля бурого),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по видам угля согласно данным Росстата, и (или)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млн. тонн;
S расчёт. – расчётная ставка налога на добычу полезных ископаемых в виде угля по видам угля (антрацит, уголь бурый, уголь за исключением антрацита, угля коксующегося и угля бурого), определяемая на соответствующий прогнозируемый период, рублей;
Ʃ L ПИ льгот – сумма налоговых льгот, предоставленных налогоплательщикам, в соответствии с НК РФ, в том числе налоговых вычетов, включающих расходы, осуществленные (понесенные) налогоплательщиком и связанных с обеспечением безопасных условий, и охраны труда при добыче угля,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каждого добытого вида угля (антрацит, уголь бурый, уголь за исключением антрацита, угля коксующегося и угля бурого), которая определяется в соответствии с НК РФ, рублей;
Кдф (уголь1,2,3,…,n) – коэффициент-дефлятор, устанавливаемый по каждому виду угля (за исключением угля коксующегося) ежеквартально на каждый следующий квартал и учитывающий изменение цен на уголь в РФ за предыдущий квартал, с учетом индексации на коэффициенты-дефляторы, которые применялись ранее. Коэффициенты-дефляторы определяются и подлежат официальному опубликованию в порядке, установленном Правительством РФ.
K(уголь1,2,3,…,n) – показатель дополнительной доходности (К</t>
    </r>
    <r>
      <rPr>
        <vertAlign val="subscript"/>
        <sz val="11"/>
        <rFont val="Times New Roman"/>
        <family val="1"/>
        <charset val="204"/>
      </rPr>
      <t>АН</t>
    </r>
    <r>
      <rPr>
        <sz val="11"/>
        <rFont val="Times New Roman"/>
        <family val="1"/>
        <charset val="204"/>
      </rPr>
      <t>, К</t>
    </r>
    <r>
      <rPr>
        <vertAlign val="subscript"/>
        <sz val="11"/>
        <rFont val="Times New Roman"/>
        <family val="1"/>
        <charset val="204"/>
      </rPr>
      <t>ЭНЕРГ</t>
    </r>
    <r>
      <rPr>
        <sz val="11"/>
        <rFont val="Times New Roman"/>
        <family val="1"/>
        <charset val="204"/>
      </rPr>
      <t>), устанавливаемый по каждому виду угля (за исключением угля коксующегося и угля бурого) и определяемый в соответствии с НК РФ, рублей за тонну.
V ПИ (уголь 1,2,3..,п) – налогооблагаемый объем добычи полезных ископаемых в виде угля по видам угля (антрацит, уголь бурый, уголь за исключением антрацита, угля коксующегося и угля бурого),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по видам угля согласно данным Росстата, и (или)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млн. тонн;
Д льгот – показатель, определяющий долю льготы по налогу, %.</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</si>
  <si>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 xml:space="preserve">НДПИ рента = (Ʃ(U рента × S (или S расчет.) + Ʃ(Vм.к.р. × Sм.к.р..)) × Крента - Ʃ Hрента (+-) P) × K соб. (+-) F,
</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U рента = U рента факт × J проч. ПИ.</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</si>
  <si>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ЖР = (Ʃ((VЖР × Sрасчёт.) - Ʃ LЖР льгот - Ʃ HЖР)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Sрасчёт. = S × Кжр,
Ʃ LЖР льгот = Ʃ((VЖР льгот × Sрасчёт.) ×Кльгот).</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</si>
  <si>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КС = (Ʃ(VКС × Sрасчёт.) × Kрента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Sрасчёт. = S × ККС,
UКС = UКС факт × JКС.</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</si>
  <si>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МКР = (Ʃ(VМКР × Sрасчёт. - Ʃ HМКР)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Sрасчёт. = S × Кмкр.</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</si>
  <si>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МУ = (Ʃ(V МУ × S расчёт) × Крента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 расчёт. = S × Кфр;</t>
    </r>
    <r>
      <rPr>
        <b/>
        <sz val="11"/>
        <rFont val="Times New Roman"/>
        <family val="1"/>
        <charset val="204"/>
      </rPr>
      <t xml:space="preserve">
</t>
    </r>
    <r>
      <rPr>
        <sz val="11"/>
        <rFont val="Times New Roman"/>
        <family val="1"/>
        <charset val="204"/>
      </rPr>
      <t>U МУ = U МУ факт × J МУ.</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</si>
  <si>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 xml:space="preserve">НДПИ МУ а.м.р. = (Ʃ(V МУ а.м.р × S расчёт) × Крента (+-) P) × K соб. (+-) F.
</t>
    </r>
    <r>
      <rPr>
        <b/>
        <u/>
        <sz val="11"/>
        <rFont val="Times New Roman"/>
        <family val="1"/>
        <charset val="204"/>
      </rPr>
      <t>Расчёт составляющих основной формулы:</t>
    </r>
    <r>
      <rPr>
        <sz val="11"/>
        <rFont val="Times New Roman"/>
        <family val="1"/>
        <charset val="204"/>
      </rPr>
      <t xml:space="preserve">
S расчёт. = S × Кфр.</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</si>
  <si>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 xml:space="preserve">НДПИ МУ а.ш.р. = (Ʃ(V МУ а.ш.р. × S расчёт) × Крента (+-) P) × K соб. (+-) F.
</t>
    </r>
    <r>
      <rPr>
        <b/>
        <u/>
        <sz val="11"/>
        <rFont val="Times New Roman"/>
        <family val="1"/>
        <charset val="204"/>
      </rPr>
      <t>Расчёт составляющих основной формулы:</t>
    </r>
    <r>
      <rPr>
        <sz val="11"/>
        <rFont val="Times New Roman"/>
        <family val="1"/>
        <charset val="204"/>
      </rPr>
      <t xml:space="preserve">
S расчёт. = S × Кфр.</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</si>
  <si>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 xml:space="preserve">НДПИ МУ м.а.р. = (Ʃ(V МУ м.а.р. × S расчёт) × Крента (+-) P) × K соб. (+-) F.
</t>
    </r>
    <r>
      <rPr>
        <b/>
        <u/>
        <sz val="11"/>
        <rFont val="Times New Roman"/>
        <family val="1"/>
        <charset val="204"/>
      </rPr>
      <t>Расчёт составляющих основной формулы:</t>
    </r>
    <r>
      <rPr>
        <sz val="11"/>
        <rFont val="Times New Roman"/>
        <family val="1"/>
        <charset val="204"/>
      </rPr>
      <t xml:space="preserve">
S расчёт. = S × Кфр.</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</si>
  <si>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Р СРП нефть/г.к. «Сахалин-1» = (V СРП нефть/г.к «Сахалин-1» × Ц нефть × J× S×К$) (+-) F.</t>
    </r>
    <r>
      <rPr>
        <b/>
        <sz val="11"/>
        <rFont val="Times New Roman"/>
        <family val="1"/>
        <charset val="204"/>
      </rPr>
      <t xml:space="preserve">
</t>
    </r>
    <r>
      <rPr>
        <b/>
        <u/>
        <sz val="11"/>
        <color theme="9" tint="-0.249977111117893"/>
        <rFont val="Times New Roman"/>
        <family val="1"/>
        <charset val="204"/>
      </rPr>
      <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</si>
  <si>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Р СРП нефть/г.к. «Сахалин-2» = ((V СРП нефть/г.к «Сахалин-2»× Ц нефть × J× S×К$) - 
∆Р СРП нефть/г.к. «Сахалин-2»)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∆Р СРП нефть/г.к. «Сахалин-2» = (V СРП перед.газ × Ц газ «Сахалин-2» × К$) – 
(V СРП газ «Сахалин-2» × Ц газ «Сахалин-2» × S × К$).</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</si>
  <si>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Р СРП нефть/г.к. «Харьяга» = (V СРП нефть/г.к «Харьяга» × Ц нефть × J× S×К$) (+-) F.</t>
    </r>
    <r>
      <rPr>
        <b/>
        <sz val="11"/>
        <rFont val="Times New Roman"/>
        <family val="1"/>
        <charset val="204"/>
      </rPr>
      <t xml:space="preserve">
</t>
    </r>
    <r>
      <rPr>
        <b/>
        <u/>
        <sz val="11"/>
        <color theme="9" tint="-0.249977111117893"/>
        <rFont val="Times New Roman"/>
        <family val="1"/>
        <charset val="204"/>
      </rPr>
      <t/>
    </r>
  </si>
  <si>
    <r>
      <t xml:space="preserve">Основная формула:  
</t>
    </r>
    <r>
      <rPr>
        <sz val="11"/>
        <rFont val="Times New Roman"/>
        <family val="1"/>
        <charset val="204"/>
      </rPr>
      <t xml:space="preserve">Г РЕГ = К РЕГ * Ср РЕГ (+/-) F-Vосв 
</t>
    </r>
    <r>
      <rPr>
        <b/>
        <sz val="11"/>
        <rFont val="Times New Roman"/>
        <family val="1"/>
        <charset val="204"/>
      </rPr>
      <t xml:space="preserve">
 Расчёт компонент: 
</t>
    </r>
    <r>
      <rPr>
        <sz val="11"/>
        <rFont val="Times New Roman"/>
        <family val="1"/>
        <charset val="204"/>
      </rPr>
      <t>Vосв = ∑ КГП * РГп * Рп,
                        i=1</t>
    </r>
    <r>
      <rPr>
        <b/>
        <sz val="11"/>
        <rFont val="Times New Roman"/>
        <family val="1"/>
        <charset val="204"/>
      </rPr>
      <t xml:space="preserve">
</t>
    </r>
  </si>
  <si>
    <t>МЕТОДИКА
прогнозирования поступлений доходов, администрируемых ФНС России, 
в бюджетную систему Российской Федерации, в т.ч. в консолидированный бюджет города федерального значения Севастополя, на очередной финансовый год и плановый период последующих годов</t>
  </si>
  <si>
    <t>Приложение № 2
к приказу УФНС России
по г. Севастополю
от _________2026 № __________</t>
  </si>
  <si>
    <t xml:space="preserve">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t>
  </si>
  <si>
    <t xml:space="preserve">Налог на прибыль_СПГ – сумма налога на прибыль организаций,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t>
  </si>
  <si>
    <t xml:space="preserve">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рассчитывается с использованием следующих показателей: 
- налоговая база организаций,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 за предыдущие периоды;
- налоговые ставки предусмотренные главой 25 НК РФ «Налог на прибыль организаций»;
- показатели экспорта сжиженного природного газа, млн тонн;
- средняя цена экспортируемого сжиженного природного газа, сложившаяся за истекшие отчетные периоды, руб./тонн;
V НБ_СПГ – налоговая база организаций,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 тыс. рублей;
Tобъемы_СПГ  - отношение объемов экспортируемого природного сжиженного газа прогнозируемого периода к объемам года, предшествующего прогнозируемому по данным прогноза социально-экономического развития Российской Федерации, %;
Tцена_СПГ - отношение цены экспортируемого природного сжиженного газа прогнозируемого периода к цене года, предшествующего прогнозируемому по данным прогноза социально-экономического развития Российской Федерации, %;
S – ставка налога,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</si>
  <si>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10101022020000110
</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</si>
  <si>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зачисляемый в бюджеты субъектов Российской Федерации.</t>
  </si>
  <si>
    <t>НДФЛ01-1  (182 1 01 02010 01 0000 110) – объем поступлений по налогу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тыс. рублей;
НДФЛ01-2 (182 1 01 02080 01 0000 110) – объем поступлений по налогу на доходы физических лиц в части суммы налога, превышающей 650 000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тыс. рублей;
НДФЛ01-3 (182 1 01 02150 01 0000 110) – объем поступлений по налогу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
НДФЛ01-4 (182 1 01 02160 01 0000 110) – объем поступлений по налогу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
НДФЛ01-5 (182 1 01 02170 01 0000 110) – объем поступлений по налогу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
НДФЛ02-1 (182 1 01 02020 01 0000 110) – объем поступлений по налогу на доходы физических лиц с доходов, полученных физическими лицами, зарегистрированными в качестве индивидуальных предпринимателей, нотариусов, адвокатов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тыс. рублей; 
НДФЛ02-2 (182 1 01 02021 01 0000 110) – объём поступлений по налогу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тыс. рублей;
НДФЛ02-3 (182 1 01 02022 01 0000 110) – объём поступлений по налогу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тыс. рублей;
НДФЛ02-4 (182 1 01 02023 01 0000 110) – объём поступлений по налогу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тыс. рублей;
НДФЛ02-5 (182 1 01 02024 01 0000 110) – объем поступлений по налогу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тыс. рублей;
НДФЛ10-0 (182 1 01 02100 01 0000 110) -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 тыс. рублей;
НДФЛ10-1 (182 1 01 02101 01 0000 110) – объём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 тыс. рублей.
НДФЛ10-2 (182 1 01 02102 01 0000 110) –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 тыс. рублей;
НДФЛ10-3 (182 1 01 02103 01 0000 110) –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9 402 тысячи рублей), тыс. рублей;
НДФЛ11-0 (182 1 01 02110 01 0000 110) –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 тыс. рублей;
НДФЛ11-1 (182 1 01 02111 01 0000 110) –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 тыс. рублей;
НДФЛ11-2 (182 1 01 02112 01 0000 110) –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 тыс. рублей;
НДФЛ11-3 (182 1 01 02113 01 0000 110) –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9 402 тысячи рублей), тыс. рублей;
НДФЛ03 (182 1 01 02030 01 0000 110) – объем поступлений по налогу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тыс. рублей;
НДФЛ04 (182 1 01 02040 01 0000 110) – объем поступлений по налогу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тыс. рублей;
НДФЛ05 (182 1 01 02050 01 0000 110) –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тыс. рублей;
НДФЛ09 (182 1 01 02090 01 0000 110) –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тыс. рублей;
НДФЛ13 (182 1 01 02130 01 0000 110) – объем поступлений по налогу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тыс. рублей;
НДФЛ14 (182 1 01 02140 01 0000 110) – объем поступлений по налогу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тыс. рублей.
НДФЛ18 (182 1 01 02180 01 0000 110) – объем поступлений по налогу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тыс. рублей;
НДФЛ19 (182 1 01 02190 01 0000 110) – объем поступлений по налогу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
НДФЛ20 (182 1 01 02200 01 0000 110) – объем поступлений по налогу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тыс. рублей;
НДФЛ21 (182 1 01 02210 01 0000 110) – объем поступлений по налогу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тыс. рублей;
НДФЛ22 (182 1 01 02220 01 0000 110) – объем поступлений по налогу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за налоговые периоды после 1 января 2025 года, тыс. рублей;
НДФЛ23 (182 1 01 02230 01 0000 110) – объем поступлений по налогу на доходы физических лиц в части суммы налога, превышающей 650 тыс. рублей, относящейся к налоговой базе, указанной в пункте 6.2 статьи 210 Налогового кодекса Российской Федерации, превышающей 5 миллионов рублей, тыс. рублей;</t>
  </si>
  <si>
    <r>
      <t>Основная формула: 
АСП= ∑ ((Vсп*(100-dсп)+VСП_ал</t>
    </r>
    <r>
      <rPr>
        <b/>
        <sz val="11"/>
        <color rgb="FF00CC00"/>
        <rFont val="Times New Roman"/>
        <family val="1"/>
        <charset val="204"/>
      </rPr>
      <t xml:space="preserve"> </t>
    </r>
    <r>
      <rPr>
        <b/>
        <sz val="11"/>
        <rFont val="Times New Roman"/>
        <family val="1"/>
        <charset val="204"/>
      </rPr>
      <t>))* S) * K соб. (+/-) P (+/-) F,</t>
    </r>
  </si>
  <si>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Vсп – налогооблагаемый объем реализации этилового спирта из пищевого сырья (за исключением дистиллятов винного, виноградного, плодового, коньячного, кальвадосного, вискового),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dсп – доля этилового спирта облагаемого по ставке 0% (в соответствии с показателями СЭР, и (или) с данными Росалкогольтабакконтроля)
VСП_ал – налогооблагаемый объем этилового спирта из пищевого сырья, винного спирта, виноградного спирта (за исключением дистиллятов винного, виноградного, плодового, коньячного, кальвадосного, вискового), реализуемого организациям-производителям алкогольной и (или) подакцизной спиртосодержащей продукции,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</si>
  <si>
    <t xml:space="preserve">Основная формула: 
ААЛ св9%= ∑ ((VАЛ св9%*S) - (VСП_ал *SСП_ал))* K соб. (+/-) P (+/-) F,
Расчёт компонент: 
VАЛсв9% = VАП* KАЛсв9%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</si>
  <si>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VАЛсв9% – налогооблагаемый объем реализации алкогольной продукции с объемной долей этилового спирта свыше 9%, кроме производимой из подакцизного винограда, в соответствии с нормативным содержанием объемной доли этилового спирта,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VСП_ал – налогооблагаемый объем этилового спирта из пищевого сырья, винного спирта, виноградного спирта (за исключением дистиллятов винного, виноградного, плодового, коньячного, кальвадосного, вискового), реализуемого организациям-производителям алкогольной продукции с объемной долей этилового спирта свыше 9%,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SСП_- ставка акциза, рублей за 1 литр безводного этилового спирта;
SСП_- ставка акциза, рублей за 1 литр безводного этилового спирта;
S – ставка акциза в соответствии с нормативным содержанием объемной доли этилового спирта, рублей за 1 литр безводного этилового спирта, содержащегося в подакцизном товаре;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VАП – налогооблагаемый объем алкогольной продукции с объемной долей этилового спирта свыше 9%, кроме производимой из подакцизного винограда, л.;
KАЛсв9% – средняя крепость алкогольной продукции с объемной долей этилового спирта свыше 9%, кроме производимой из подакцизного винограда, % (в соответствии с данными Росалкогольтабакконтроля и (или) оперативного анализа налоговых деклараций).
</t>
  </si>
  <si>
    <t xml:space="preserve">Основная формула: 
А АЛпв св9%= ∑[(V АЛпв св9%*S АЛпв св9%) –- (VСП_ал *SСП_ал) -  ((VПВ АЛсв9%*SПВ )*КВД )+ 
(VЛВпв*S АЛпв св9%) – ((VПВлв;*SПВ )*КВД )]
*K соб. (+/-)P (+/-)F,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</si>
  <si>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 АЛпв св9% – налогооблагаемый объем реализации алкогольной продукции с объемной долей этилового спирта свыше 9 процентов (за исключением вин, игристых вин (шампанских)), производимой на территории Российской Федерации из подакцизного винограда, в соответствии с нормативным содержанием объемной доли этилового спирта,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АЛпв св9% – ставка акциза в соответствии с нормативным содержанием объемной доли этилового спирта, рублей за 1 литр;
VСП_ал – налогооблагаемый объем этилового спирта из пищевого сырья, винного спирта, виноградного спирта (за исключением дистиллятов винного, виноградного, плодового, коньячного, кальвадосного, вискового), используемого организациями-производителями для производства алкогольной продукции с объемной долей этилового спирта свыше 9%,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SСП_- ставка акциза, рублей за 1 литр безводного этилового спирта;
V ЛВпв – налогооблагаемый объем реализации крепленых (ликерных) вин, крепленого вина наливом, производимых на территории РФ из подакцизного винограда,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статической налоговой отчетности);
VПВ АЛсв9% – налогооблагаемый объем винограда, использованного для производства алкогольной продукции с объемной долей этилового спирта свыше 9 процентов (за исключением вин, игристых вин (шампанских)),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SПВ – ставка акциза, рублей за 1 тонну;
VПВлв – налогооблагаемый объем винограда, использованного для производства ликерных вин,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статической налоговой отчетности);
КВД – коэффициент для расчета налогового вычета, рассчитываемый в соответствии с пунктом 31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</si>
  <si>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Основная формула: 
ААЛ до9%=∑ ((VАЛ до9%*S) - (VСП_ал *SСП))* K соб. (+/-) P (+/-) F,
Расчёт составляющих основной формулы: 
VАЛдо9% = VАП1* KАЛдо9%
</t>
  </si>
  <si>
    <r>
      <t>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VАЛдо9% – налогооблагаемый объем реализации алкогольной продукции с объемной долей этилового спирта до 9% включительно,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VСП_ал – налогооблагаемый объем этилового спирта из пищевого сырья, винного спирта, виноградного спирта (за исключением дистиллятов винного, виноградного, плодового, коньячного, кальвадосного, вискового), реализуемого организациям-производителям алкогольной продукции с объемной долей этилового спирта до 9%,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SСП_- ставка акциза, рублей за 1 литр безводного этилового спирта;
S – ставка акциза, рублей за 1 литр безводного этилового спирта, содержащегося в подакцизном товаре;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VАП1 – налогооблагаемый объем алкогольной продукции с объемной долей этилового спирта до 9%, л.;
KАЛдо9% – средняя крепость алкогольной продукции с объемной долей этилового спирта до 9%, % (в соответствии с данными Росалкогольтабакконтрол</t>
    </r>
    <r>
      <rPr>
        <sz val="11"/>
        <color rgb="FF00B050"/>
        <rFont val="Times New Roman"/>
        <family val="1"/>
        <charset val="204"/>
      </rPr>
      <t>я</t>
    </r>
    <r>
      <rPr>
        <sz val="11"/>
        <rFont val="Times New Roman"/>
        <family val="1"/>
        <charset val="204"/>
      </rPr>
      <t xml:space="preserve"> и (или) оперативного анализа налоговых деклараций)
</t>
    </r>
  </si>
  <si>
    <r>
      <t>Основная формула:
АПГ = ∑[(VПГ*S)-(VПГК*S</t>
    </r>
    <r>
      <rPr>
        <b/>
        <sz val="11"/>
        <color rgb="FF00CC00"/>
        <rFont val="Times New Roman"/>
        <family val="1"/>
        <charset val="204"/>
      </rPr>
      <t xml:space="preserve"> </t>
    </r>
    <r>
      <rPr>
        <b/>
        <sz val="11"/>
        <rFont val="Times New Roman"/>
        <family val="1"/>
        <charset val="204"/>
      </rPr>
      <t>+ VПГН*S*КНОВ)]*K соб. (+/-) P (+/-) F</t>
    </r>
  </si>
  <si>
    <r>
      <t>Налог рассчитывается с использованием следующих показателей: 
- показатели СЭР; 
- отчет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t>
    </r>
    <r>
      <rPr>
        <vertAlign val="subscript"/>
        <sz val="11"/>
        <rFont val="Times New Roman"/>
        <family val="1"/>
        <charset val="204"/>
      </rPr>
      <t>ПГ</t>
    </r>
    <r>
      <rPr>
        <sz val="11"/>
        <rFont val="Times New Roman"/>
        <family val="1"/>
        <charset val="204"/>
      </rPr>
      <t xml:space="preserve"> – налогооблагаемый объем природного газа, полученного для производства аммиака, куб. м.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S – ставка акциза, рублей за 1 000 кубических метров, рассчитываемая в соответствии с пунктом 5.1 статьи 193 НК РФ;
V</t>
    </r>
    <r>
      <rPr>
        <vertAlign val="subscript"/>
        <sz val="11"/>
        <rFont val="Times New Roman"/>
        <family val="1"/>
        <charset val="204"/>
      </rPr>
      <t>ПГК</t>
    </r>
    <r>
      <rPr>
        <sz val="11"/>
        <rFont val="Times New Roman"/>
        <family val="1"/>
        <charset val="204"/>
      </rPr>
      <t xml:space="preserve"> – налогооблагаемый объем природного газа, направленного для производства капролактама, куб. м.;
VПГН – налогооблагаемый объем природного газа, произведенного на новых производственных мощностях, куб. м.;
К</t>
    </r>
    <r>
      <rPr>
        <vertAlign val="subscript"/>
        <sz val="11"/>
        <rFont val="Times New Roman"/>
        <family val="1"/>
        <charset val="204"/>
      </rPr>
      <t>НОВ</t>
    </r>
    <r>
      <rPr>
        <sz val="11"/>
        <rFont val="Times New Roman"/>
        <family val="1"/>
        <charset val="204"/>
      </rPr>
      <t xml:space="preserve"> – коэффициент для расчета налогового вычета, определяемый в соответствии с пунктами 36, 37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Расчётный уровень собираемости определяется согласно данным отчёта 1-НМ как частное от деления суммы поступившего налога на сумму начисленного налога.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</si>
  <si>
    <r>
      <rPr>
        <b/>
        <sz val="11"/>
        <rFont val="Times New Roman"/>
        <family val="1"/>
        <charset val="204"/>
      </rPr>
      <t>Основная формула расчета налога:</t>
    </r>
    <r>
      <rPr>
        <sz val="11"/>
        <rFont val="Times New Roman"/>
        <family val="1"/>
        <charset val="204"/>
      </rPr>
      <t xml:space="preserve">
ТН прогноз = ∑ (Суслуг * S расчет. + М) * Ксоб. (+/-) F </t>
    </r>
  </si>
  <si>
    <t xml:space="preserve">В рамках действующего законодательства РФ о налогах и сборах и (или) иных НПА городов федерального значения РФ учитываются «выпадающие» доходы в связи с исключением из налоговой базы стоимости услуг по временному проживанию, оказываемых отдельным категориям налогоплательщиков, в соответствии с пн. 2-3 ст. 418.4 НК РФ.
</t>
  </si>
  <si>
    <r>
      <t>Для расчёта туристического налога используются:
- динамика налоговой базы по туристическому налогу согласно данным, предоставляемыми СВУ в отношении общей стоимости оказанных услуг по временному проживанию физических лиц на территории субъекта РФ, либо по данным отчёта 5-ТУР;
- средняя расчётная налоговая ставка в отношении оказанных услуг по временному проживанию физических лиц, фактически сложившаяся за истёкший налоговый период (согласно данным предоставляемым СВУ, либо на основании данных отчета 5-ТУР), исходя из ставок, установленных НПА муниципальных образований (законами субъектов РФ);
- динамика фактических поступлений по налогу согласно данным отчёта 1-НМ;
- НК РФ.
ТН прогноз – прогнозируемая сумма туристического налога, тыс. рублей;
Суслуг – прогнозируемый общий объём стоимости услуг без учета сумм, не включаемых в налоговую базу на основании пунктов 2 и 3 статьи 418.4 НК РФ, а также сумм туристического налога и НДС, рассчитанный методом экстраполяции, исходя из информации за истёкшие налоговые периоды, отражённые в соответствующих строках отчёта 5-ТУР или на основании данных СВУ, тыс. рублей;
S расчет. – средняя расчётная ставка налога, сложившаяся по данным отчёта 5-ТУР или на основании данных СВУ, в виде частного от деления суммы исчисленного туристического налога без учета сумм минимального налога и подлежащего к уплате в бюджет за предыдущий отчетный период на объём стоимости оказанных услуг по временному проживанию физических лиц без учета сумм туристического налога и НДС за предыдущий отчетный период, %;
М – сумма минимального туристического налога, уплаченного налогоплательщиками. Рассчитывается методом экстраполяции, исходя из информации за истёкшие налоговые периоды, отражённые в соответствующих строках отчёта по форме № 5-ТУР или на основании данных территориальных налоговых органов Российской Федерации, тыс. рублей;
Ксоб – расчётный уровень собираемости, с учётом динамики показателя собираемости по данному виду налога, сложившегося в предшествующие периоды, учитывая работу по погашению задолженности по туристическому налогу, %;
F – корректирующая сумма поступлений (возвратов), которые привели к отклонению расчетного показателя туристического налога от фактически сложившегося показателя в текущем периоде или в ретроспективе.</t>
    </r>
    <r>
      <rPr>
        <sz val="11"/>
        <rFont val="Times New Roman"/>
        <family val="1"/>
        <charset val="204"/>
      </rPr>
      <t xml:space="preserve"> Применение данного показателя также возможно при прогнозировании поступлений туристического налога на очередной финансовый год и плановый период исходя из ретроспективных данных, тыс. рублей. </t>
    </r>
  </si>
  <si>
    <t>Расчёт прогноза поступления налога, взимаемого с налогоплательщиков, выбравших в качестве объекта налогообложения доходы (за налоговые периоды, истекшие до 1 января 2011 года),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РФ, а также другие факторы.</t>
  </si>
  <si>
    <r>
      <t>Налог расчитывается с использованием следующих показателей:
- динамика фактических поступлений налога согласно данным отчёта 1-НМ;
- другие источники.</t>
    </r>
    <r>
      <rPr>
        <sz val="11"/>
        <color rgb="FF00B050"/>
        <rFont val="Times New Roman"/>
        <family val="1"/>
        <charset val="204"/>
      </rPr>
      <t xml:space="preserve">
</t>
    </r>
    <r>
      <rPr>
        <sz val="11"/>
        <rFont val="Times New Roman"/>
        <family val="1"/>
        <charset val="204"/>
      </rPr>
      <t xml:space="preserve">
П1, П2, П3 - сумма поступлений за предыдущие периоды, предшествующих году составления прогноза или за весь период поступления соответствующего вида доходов; 
F – корректирующая сумма поступлений, учитывающая изменения законодательства РФ, а также разовые операции (поступления, возвраты и т.д. а также данные о фактических поступлениях доходов за истекшие месяцы текущего года).</t>
    </r>
  </si>
  <si>
    <t>Расчёт прогноза поступления налога, взимаемого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РФ, а также другие факторы.</t>
  </si>
  <si>
    <t>Налог расчитывается с использованием следующих показателей:
- динамика фактических поступлений налога согласно данным отчёта 1-НМ;
- другие источники.
П1, П2, П3 - сумма поступлений за предыдущие периоды, предшествующих году составления прогноза или за весь период поступления соответствующего вида доходов; 
F – корректирующая сумма поступлений, учитывающая изменения законодательства РФ, а также разовые операции (поступления, возвраты и т.д. а также данные о фактических поступлениях доходов за истекшие месяцы текущего года).</t>
  </si>
  <si>
    <t>10501030010000110</t>
  </si>
  <si>
    <t>Минимальный налог, зачисляемый в бюджеты государственных внебюджетных фондов (уплаченный (взысканный) за налоговые периоды, истекшие до 1 января 2011 года)</t>
  </si>
  <si>
    <t>Расчёт прогноза поступления единого налога на вмененный доход для отдельных видов деятельности ( за налоговые периоды, истекшие до 1 января 2011 года)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РФ, а также другие факторы.</t>
  </si>
  <si>
    <t>Расчёт прогноза поступления единого сельскохозяйственного налога (за налоговые периоды, истекшие до 1 января 2011 года)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РФ, а также другие факторы.</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</si>
  <si>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УГ кокс = (Ʃ((VУГ кокс × S расчёт.) - Ʃ L УГ льгот)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 расчёт. = S × КУГ</t>
    </r>
    <r>
      <rPr>
        <sz val="11"/>
        <rFont val="Times New Roman"/>
        <family val="1"/>
        <charset val="204"/>
      </rPr>
      <t>, 
Ʃ L УГ льгот = Ʃ((V УГ кокс× S расчёт.) ×Д льгот).</t>
    </r>
  </si>
  <si>
    <t>10801000010000110</t>
  </si>
  <si>
    <t>Государственная пошлина по делам, рассматриваемым в арбитражных судах</t>
  </si>
  <si>
    <r>
      <t xml:space="preserve">Основная формула: 
</t>
    </r>
    <r>
      <rPr>
        <sz val="11"/>
        <rFont val="Times New Roman"/>
        <family val="1"/>
        <charset val="204"/>
      </rPr>
      <t>Г АС = К АС * Ср АС (+/-) F</t>
    </r>
    <r>
      <rPr>
        <b/>
        <sz val="11"/>
        <rFont val="Times New Roman"/>
        <family val="1"/>
        <charset val="204"/>
      </rPr>
      <t xml:space="preserve">
</t>
    </r>
  </si>
  <si>
    <t xml:space="preserve">Определенный расчетом размер государственной пошлины учитывает в себе льготы, освобождения и преференции, установленные главой 25.3 НК РФ. 
Выпадающие доходы по госпошлине в связи с применением льгот, освобождений и преференций, предоставляемых в рамках действующего законодательства РФ о налогах и сборах, при формировании прогнозного объёма поступлений учитываются в виде размера госпошлины, ставки по которой, установленные главой 25.3 НК РФ могут быть как фиксированными, так и не фиксированными.
</t>
  </si>
  <si>
    <t xml:space="preserve">Данный вид госпошлины рассчитывается с использованием следующих показателей: 
- данные, полученные по запросам ФНС России из СД при ВС РФ; 
- динамика фактических поступлений по налогу согласно данным отчёта 1-НМ; 
- налоговые ставки, льготы и преференции, предусмотренные главой 25.3 НК РФ, и др. источники. 
К АС – прогнозируемое (расчётное) количество государственных пошлин по делам, рассматриваемым в арбитражных судах, единиц;  
Расчёт количества (К АС) госпошлин производится методом экстраполяции или методом усреднения данных, полученных из СД при ВС РФ. 
Ср АС – расчетный размер государственной пошлины по делам, рассматриваемым в арбитражных судах, тыс. рублей. 
Расчёт среднего размера (Ср АС) госпошлины производится методом экстраполяции или методом усреднения.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</si>
  <si>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Налог на доходы физических лиц с доходов, источником которых является налоговый агент (НДФЛ01-1), рассчитывается исходя из налоговой базы по налогу согласно данным отчёта 7-НДФЛ.</t>
  </si>
  <si>
    <t>НДФЛ01-1 = НБп13 * Инд * Ст.ср * Купл ± F</t>
  </si>
  <si>
    <t>НБ13 – налоговая база по суммам, не превышающим 2,4 млн. рублей. (согласно отчёту 5-НДФЛ).
Инд. - темп роста фонда заработной платы работников организаций.
Ст.ср – средняя налоговая ставка в целом по региону с учетом вычетов и (или) предоставленных льгот. Принимается равной среднему значению за три последних года;
Купл – коэффициент уплачиваемости, который определяется как частное от деления фактических поступлений по данному виду налога согласно данным отчета 1-НМ на начисленную сумму налога согласно данным отчета 7-НДФЛ. Принимается равным среднему значению за три последних года.
F – корректирующая сумма поступлений (возвратов, изменения законодательства), которые привели к отклонению расчетного показателя налога от фактически сложившегося показателя в текущем периоде или в ретроспективе.</t>
  </si>
  <si>
    <t>НДФЛ01-2 = (НБп15 * Инд * Ст.ср * Купл ± F) * 87%,</t>
  </si>
  <si>
    <t>Налог на доходы физических лиц с доходов, источником которых является налоговый агент (НДФЛ01-2), рассчитывается исходя из налоговой базы по налогу согласно данным отчёта 7-НДФЛ.</t>
  </si>
  <si>
    <t>НБ15 – налоговая база по суммам от 2,4 млн. руб. до 5 млн. рублей. (согласно отчёту 5-НДФЛ).
Инд. - темп роста фонда заработной платы работников организаций.
Ст.ср – средняя налоговая ставка в целом по региону с учетом вычетов и (или) предоставленных льгот. Принимается равной среднему значению за три последних года;
Купл – коэффициент уплачиваемости, который определяется как частное от деления фактических поступлений по данному виду налога согласно данным отчета 1-НМ на начисленную сумму налога согласно данным отчета 7-НДФЛ. Принимается равным среднему значению за три последних года.
F – корректирующая сумма поступлений (возвратов, изменения законодательства), которые привели к отклонению расчетного показателя налога от фактически сложившегося показателя в текущем периоде или в ретроспективе.</t>
  </si>
  <si>
    <t>НБ18 – налоговая база по суммам от 5 млн. руб. до 20 млн. рублей. (согласно отчёту 5-НДФЛ).
Инд. - темп роста фонда заработной платы работников организаций.
Ст.ср – средняя налоговая ставка в целом по региону с учетом вычетов и (или) предоставленных льгот. Принимается равной среднему значению за три последних года;
Купл – коэффициент уплачиваемости, который определяется как частное от деления фактических поступлений по данному виду налога согласно данным отчета 1-НМ на начисленную сумму налога согласно данным отчета 7-НДФЛ. Принимается равным среднему значению за три последних года.
F – корректирующая сумма поступлений (возвратов, изменения законодательства), которые привели к отклонению расчетного показателя налога от фактически сложившегося показателя в текущем периоде или в ретроспективе.</t>
  </si>
  <si>
    <t>НБ20 – налоговая база по суммам от 20 млн. руб. до 50 млн. рублей. (согласно отчёту 5-НДФЛ).
Инд. - темп роста фонда заработной платы работников организаций.
Ст.ср – средняя налоговая ставка в целом по региону с учетом вычетов и (или) предоставленных льгот. Принимается равной среднему значению за три последних года;
Купл – коэффициент уплачиваемости, который определяется как частное от деления фактических поступлений по данному виду налога согласно данным отчета 1-НМ на начисленную сумму налога согласно данным отчета 7-НДФЛ. Принимается равным среднему значению за три последних года.
F – корректирующая сумма поступлений (возвратов, изменения законодательства), которые привели к отклонению расчетного показателя налога от фактически сложившегося показателя в текущем периоде или в ретроспективе.</t>
  </si>
  <si>
    <t>НБ22 – налоговая база по суммам свыше 50 млн. рублей. (согласно отчёту 5-НДФЛ).
Инд. - темп роста фонда заработной платы работников организаций.
Ст.ср – средняя налоговая ставка в целом по региону с учетом вычетов и (или) предоставленных льгот. Принимается равной среднему значению за три последних года;
Купл – коэффициент уплачиваемости, который определяется как частное от деления фактических поступлений по данному виду налога согласно данным отчета 1-НМ на начисленную сумму налога согласно данным отчета 7-НДФЛ. Принимается равным среднему значению за три последних года.
F – корректирующая сумма поступлений (возвратов, изменения законодательства), которые привели к отклонению расчетного показателя налога от фактически сложившегося показателя в текущем периоде или в ретроспективе.</t>
  </si>
  <si>
    <t>Налог на доходы физических лиц с доходов, источником которых является налоговый агент (НДФЛ01-3), рассчитывается исходя из налоговой базы по налогу согласно данным отчёта 7-НДФЛ.</t>
  </si>
  <si>
    <t>Налог на доходы физических лиц с доходов, источником которых является налоговый агент (НДФЛ01-4), рассчитывается исходя из налоговой базы по налогу согласно данным отчёта 7-НДФЛ.</t>
  </si>
  <si>
    <t>Налог на доходы физических лиц с доходов, источником которых является налоговый агент (НДФЛ01-5), рассчитывается исходя из налоговой базы по налогу согласно данным отчёта 7-НДФЛ.</t>
  </si>
  <si>
    <t>НДФЛ01-3 = (НБп18 * Инд * Ст.ср * Купл ± F) * 72%,</t>
  </si>
  <si>
    <t xml:space="preserve">НДФЛ01-4 = (НБп20 * Инд * Ст.ср * Купл ± F) * 65%, </t>
  </si>
  <si>
    <t>НДФЛ01-5 = (НБп22 * Инд * Ст.ср * Купл ± F) * 60%,</t>
  </si>
  <si>
    <t>НДФЛ02-1 = НБа-н13 * Инд * Ст.ср * Купл ± F</t>
  </si>
  <si>
    <t xml:space="preserve">НДФЛ02-2 = (НБа-н15 * Инд * Ст.ср * Купл ± F) * 87%, </t>
  </si>
  <si>
    <t>НДФЛ02-3 = (НБа-н18 * Инд * Ст.ср * Купл ± F) * 72%,</t>
  </si>
  <si>
    <t>НДФЛ02-4 = (НБа-н20 * Инд * Ст.ср * Купл ± F) * 65%,</t>
  </si>
  <si>
    <t>НДФЛ02-5 = (НБа-н22 * Инд * Ст.ср * Купл ± F) * 60%,</t>
  </si>
  <si>
    <t>НБа-н13 – общая сумма облагаемого дохода нотариусов и других лиц, занимающиеся частной практикой, а также адвокатов, учредившие адвокатские кабинеты по суммам, не превышающим 2,4 млн. рублей.
Инд – темп роста фонда заработной платы работников организаций.
Купл – коэффициент уплачиваемости, который определяется как частное от деления суммы фактических поступлений по всем КБК, относящимся к НДФЛ, уплачиваемому в соответствии со ст. 227 НК РФ, согласно данным отчета 1-НМ на начисленную сумму налога согласно данным отчета 5-ДДК. Принимается равным среднему значению за три последних года.
F – корректирующая сумма поступлений (возвратов, изменения законодательства), которые привели к отклонению расчетного показателя налога от фактически сложившегося показателя в текущем периоде или в ретроспективе.</t>
  </si>
  <si>
    <t>НБа-н15 – общая сумма облагаемого дохода нотариусов и других лиц, занимающиеся частной практикой, а также адвокатов, учредившие адвокатские кабинеты по суммам от 2,4 млн. руб. до 5 млн. рублей 
Инд – темп роста фонда заработной платы работников организаций.
Купл – коэффициент уплачиваемости, который определяется как частное от деления суммы фактических поступлений по всем КБК, относящимся к НДФЛ, уплачиваемому в соответствии со ст. 227 НК РФ, согласно данным отчета 1-НМ на начисленную сумму налога согласно данным отчета 5-ДДК. Принимается равным среднему значению за три последних года.
F – корректирующая сумма поступлений (возвратов, изменения законодательства), которые привели к отклонению расчетного показателя налога от фактически сложившегося показателя в текущем периоде или в ретроспективе.</t>
  </si>
  <si>
    <t>НБа-н18 – общая сумма облагаемого дохода нотариусов и других лиц, занимающиеся частной практикой, а также адвокатов, учредившие адвокатские кабинеты по суммам от 5 млн. руб. до 20 млн. рублей
Инд – темп роста фонда заработной платы работников организаций.
Купл – коэффициент уплачиваемости, который определяется как частное от деления суммы фактических поступлений по всем КБК, относящимся к НДФЛ, уплачиваемому в соответствии со ст. 227 НК РФ, согласно данным отчета 1-НМ на начисленную сумму налога согласно данным отчета 5-ДДК. Принимается равным среднему значению за три последних года.
F – корректирующая сумма поступлений (возвратов, изменения законодательства), которые привели к отклонению расчетного показателя налога от фактически сложившегося показателя в текущем периоде или в ретроспективе.</t>
  </si>
  <si>
    <t>НБа-н20 – общая сумма облагаемого дохода нотариусов и других лиц, занимающиеся частной практикой, а также адвокатов, учредившие адвокатские кабинеты по суммам от 20 млн. руб. до 50 млн. рублей
Инд – темп роста фонда заработной платы работников организаций.
Купл – коэффициент уплачиваемости, который определяется как частное от деления суммы фактических поступлений по всем КБК, относящимся к НДФЛ, уплачиваемому в соответствии со ст. 227 НК РФ, согласно данным отчета 1-НМ на начисленную сумму налога согласно данным отчета 5-ДДК. Принимается равным среднему значению за три последних года.
F – корректирующая сумма поступлений (возвратов, изменения законодательства), которые привели к отклонению расчетного показателя налога от фактически сложившегося показателя в текущем периоде или в ретроспективе.</t>
  </si>
  <si>
    <t>НБа-н22 – общая сумма облагаемого дохода нотариусов и других лиц, занимающиеся частной практикой, а также адвокатов, учредившие адвокатские кабинеты по суммам свыше 50 млн. рублей
Инд – темп роста фонда заработной платы работников организаций.
Купл – коэффициент уплачиваемости, который определяется как частное от деления суммы фактических поступлений по всем КБК, относящимся к НДФЛ, уплачиваемому в соответствии со ст. 227 НК РФ, согласно данным отчета 1-НМ на начисленную сумму налога согласно данным отчета 5-ДДК. Принимается равным среднему значению за три последних года.
F – корректирующая сумма поступлений (возвратов, изменения законодательства), которые привели к отклонению расчетного показателя налога от фактически сложившегося показателя в текущем периоде или в ретроспективе.</t>
  </si>
  <si>
    <t>НДФЛ03 = НБ228 * Инд * Ст.ср * Купл ± F</t>
  </si>
  <si>
    <t>НБ228 – общая сумма доходов, полученных физическими лицами в соответствии со статьей 228 НК РФ, определяется как сумма соответствующих граф строки 1207 Отчёта 1-ДДК, тыс. рублей.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Инд – темп роста фонда заработной платы работников организаций.
Купл – коэффициент уплачиваемости, который определяется как частное от деления суммы фактических поступлений по данному КБК согласно данным отчета 1-НМ на начисленную сумму налога согласно данным отчета 1-ДДК. Принимается равным среднему значению за три последних года.
F – корректирующая сумма поступлений (возвратов, изменения законодательства), которые привели к отклонению расчетного показателя налога от фактически сложившегося показателя в текущем периоде или в ретроспективе.</t>
  </si>
  <si>
    <t>НДФЛ04 = Чи * Пат * СП ± F</t>
  </si>
  <si>
    <t>Чи – потребность в привлечении иностранных работников согласно прогнозу СЭР на прогнозируемый период;
Пат – стоимость патента для физических лиц – иностранных граждан, осуществляющих трудовую деятельность по найму у физических лиц. 
СП – средний период, на который берется патент в регионе, принимается равным среднему значению за три последних года
F – корректирующая сумма поступлений (возвратов, изменения законодательства), которые привели к отклонению расчетного показателя налога от фактически сложившегося показателя в текущем периоде или в ретроспективе.</t>
  </si>
  <si>
    <t>НДФЛ13 = НБ13 * Инд * Ст.ср * Купл ± F</t>
  </si>
  <si>
    <t>НДФЛ14 =  (НБ15 * Инд * Ст.ср * Купл ± F) * 87%,</t>
  </si>
  <si>
    <t>НБ13 – общая сумма доходов, принимаемая налоговыми агентами для расчета налоговой базы за предыдущий период (не превышающая 2,4 млн. руб.) согласно данным отчёта 7-НДФЛ
Инд. - темп роста прибыли прибыльных организаций для целей бухгалтерского учета.
Ст.ср – средняя налоговая ставка в целом по региону с учетом вычетов и (или) предоставленных льгот. Принимается равной среднему значению за три последних года;
Купл – коэффициент уплачиваемости, который определяется как частное от деления фактических поступлений по данному виду налога согласно данным отчета 1-НМ на начисленную сумму налога согласно данным отчета 7-НДФЛ. Принимается равным среднему значению за три последних года.
F – корректирующая сумма поступлений (возвратов, изменения законодательства), которые привели к отклонению расчетного показателя налога от фактически сложившегося показателя в текущем периоде или в ретроспективе.</t>
  </si>
  <si>
    <t>НБ15 – общая сумма доходов, принимаемая налоговыми агентами для расчета налоговой базы за предыдущий период (превышающая 2,4 млн. руб.) согласно данным отчёта 7-НДФЛ
Инд. - темп роста прибыли прибыльных организаций для целей бухгалтерского учета.
Ст.ср – средняя налоговая ставка в целом по региону с учетом вычетов и (или) предоставленных льгот. Принимается равной среднему значению за три последних года;
Купл – коэффициент уплачиваемости, который определяется как частное от деления фактических поступлений по данному виду налога согласно данным отчета 1-НМ на начисленную сумму налога согласно данным отчета 7-НДФЛ. Принимается равным среднему значению за три последних года.
F – корректирующая сумма поступлений (возвратов, изменения законодательства), которые привели к отклонению расчетного показателя налога от фактически сложившегося показателя в текущем периоде или в ретроспективе.</t>
  </si>
  <si>
    <r>
      <t xml:space="preserve">Основная формула расчёта налога:
</t>
    </r>
    <r>
      <rPr>
        <sz val="11"/>
        <rFont val="Times New Roman"/>
        <family val="1"/>
        <charset val="204"/>
      </rPr>
      <t>ПД = (НБп * ТРкол * Инд * Ст.ср – Выч-п * Инд) * Купл * Kсоб ± F</t>
    </r>
  </si>
  <si>
    <r>
      <t>Для расчёта поступлений используются:
- показатели Прогноза СЭР;
- динамика показателей отчёта № 5-НПД;
- динамика фактических поступлений по налогу согласно данным отчёта № 1-НМ.
НБп – налоговая база от реализации товаров (работ, услуг, имущественных прав) предыдущего периода,
Выч-п – налоговый вычет предыдущего периода;
ТРкол – средний темп роста количества налогоплательщиков, рассчитанного методом экстраполяции исходя из данных за три последних года, %;
Инд – индекс потребительских цен / темп роста прибыли прибыльных организаций для целей бухгалтерского учета. Выбор индекса-дефлятора зависит от экономической ситуации в регионе.
Купл – соотношение суммы поступлений по отчёту 1-НМ к сумме исчисленного налога в соответствии с отчётом 5-НПД, %.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t>
    </r>
    <r>
      <rPr>
        <i/>
        <sz val="11"/>
        <rFont val="Times New Roman"/>
        <family val="1"/>
        <charset val="204"/>
      </rPr>
      <t xml:space="preserve">
</t>
    </r>
    <r>
      <rPr>
        <sz val="11"/>
        <rFont val="Times New Roman"/>
        <family val="1"/>
        <charset val="204"/>
      </rPr>
      <t xml:space="preserve">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i/>
        <sz val="11"/>
        <color theme="1"/>
        <rFont val="Times New Roman"/>
        <family val="1"/>
        <charset val="204"/>
      </rPr>
      <t/>
    </r>
  </si>
  <si>
    <t>Расчет прогнозного объема поступлений налога на имущество физических лиц осуществляется в разрезе субъектов РФ:
методом экстраполяции данных о налоговой базе, сложившийся в прошлых периодах, с использованием расчетных ставок и уровня собираемости;
исходя из кадастровой стоимости объектов налогообложения 
Прогнозные поступления налога на имущество физических лиц суммируются по всем субъектам РФ. 
При расчете прогнозного объема поступлений налога на имущество физических лиц учитываются выпадающие доходы в связи с предоставлением льгот, освобождений и преференций, установленных в рамках главы 32 НК РФ, других льгот и преференций, а также с учетом установленных сроков направления налоговыми органами налоговых уведомлений и уплаты налога в соответствии с НК РФ.
Объём выпадающих доходов определяется в рамках прописанного алгоритма расчёта прогнозного объёма поступлений налога.
Налог на имущество физических лиц зачисляется в бюджеты бюджетной системы Российской Федерации по нормативам, установленным в соответствии со статьями БК РФ.
При расчете налоговой базы прогнозируемого периода используется темп роста в % к предыдущему периоду.
Если сумма налога, исчисленная исходя из кадастровой стоимости объекта налогообложения, превышает сумму налога, исчисленную исходя из кадастровой стоимости в отношении этого объекта налогообложения за предыдущий налоговый период с учетом коэффициента 1,1, сумма налога подлежит уплате в размере, равном сумме налога, исчисленной исходя из кадастровой стоимости этого объекта налогообложения за предыдущий налоговый период с учетом коэффициента 1,1 по формуле:
Налог кадастр. = Налог кадастр. предыдущего года × 1,1</t>
  </si>
  <si>
    <t>Расчет прогнозного объема поступлений транспортного налога осуществляется методом экстраполяции данных о количестве объектов налогообложения по каждому виду транспортного средства прошлых периодов, с использованием расчетных ставок для каждого вида транспортного средства и других показателей (уровень переходящих платежей, уровень собираемости, уровень льгот и преференций и другие).
Виды транспортных средств, в разрезе которых осуществляется прогнозирование транспортного налога с организаций, указаны в отчете 5-ТН.
При расчете прогнозного объема поступлений транспортного налога с организаций учитываются выпадающие доходы в связи с предоставлением льгот, освобождений и преференций, установленных в рамках главы 28 НК РФ, дополнительных налоговых льгот, установленных НПА субъектов РФ о налогах и сборах, и других льгот, и преференций.
Объём выпадающих доходов определяется в рамках прописанного алгоритма расчёта прогнозного объёма поступлений налога.
Транспортный налог с организаций зачисляется в бюджеты бюджетной системы РФ по нормативам, установленным в соответствии со статьями БК РФ.</t>
  </si>
  <si>
    <t xml:space="preserve">Виды транспортных средств, в разрезе которых осуществляется прогнозирование транспортного налога с организаций, указаны в отчете 5-ТН.
При расчете прогнозного объема поступлений транспортного налога с физических лиц учитываются выпадающие доходы в связи с предоставлением льгот, освобождений и преференций, установленных в рамках главы 28 НК РФ, дополнительных налоговых льгот, установленных нормативными правовыми актами субъектов Российской Федерации о налогах и сборах, других льгот и преференций, а также с учетом установленных сроков направления налоговыми органами налоговых уведомлений и уплаты налога в соответствии с НК РФ.
Объём выпадающих доходов определяется в рамках прописанного алгоритма расчёта прогнозного объёма поступлений налога.
Транспортный налог с физических лиц зачисляется в бюджеты бюджетной системы РФ по нормативам, установленным в соответствии со статьями БК РФ.
</t>
  </si>
  <si>
    <t xml:space="preserve">В случае если сумма налога, исчисленная в отношении земельного участка, превышает сумму налога, исчисленную в отношении этого земельного участка за предыдущий налоговый период с учетом коэффициента 1,1, сумма налога подлежит уплате налогоплательщиками - физическими лицами в размере, равном сумме налога, исчисленной в соответствии с настоящей статьей за предыдущий налоговый период с учетом коэффициента 1,1.
При расчете прогнозного объема поступлений земельного налога с физических лиц учитываются выпадающие доходы в связи с предоставлением льгот, освобождений и преференций, установленных в рамках главы 31 НК РФ, других льгот и преференций, а также с учетом установленных сроков направления налоговыми органами налоговых уведомлений и уплаты налога в соответствии с НК РФ.
Объём выпадающих доходов определяется в рамках прописанного алгоритма расчёта прогнозного объёма поступлений налога.
Земельный налог с физических лиц зачисляется в бюджеты бюджетной системы РФ по нормативам, установленным в соответствии со статьями БК РФ.
</t>
  </si>
  <si>
    <t>ПД = (НБПР * Ст.ср + НБГОР * ТРГОР * Ст.ср * КРЕНТА) * Ксоб ± P ± F</t>
  </si>
  <si>
    <t>Налог на добычу общераспространённых полезных ископаемых (НДПИ общ. ПИ) рассчитывается с использованием следующих показателей:
- динамика показателей отчёта по форме № 5-НДПИ «Отчёт о налоговой базе и структуре начислений по налогу на добычу полезных ископаемых»;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налоговые ставки, льготы и преференции, предусмотренные главой 26 НК РФ «Налог на добычу полезных ископаемых» и др. источники.
КРЕНТА – рентный коэффициент, установленный п. 6 ст.342 Налогового кодекса Российской Федерации
НБпр – стоимость добытых полезных ископаемых в отношении которых используется рентный коэффициент 1 (торф, горючие сланцы, сырье радиоактивных металлов, неметаллическое сырье, используемое в основном в строительной индустрии, подземные промышленные и термальные воды, битуминозные породы, концентраты и другие полупродукты, содержащие золото, концентраты и другие полупродукты, содержащие серебро, общераспространенные полезные ископаемые) в соответствии с данными оперативного анализа налоговых деклараций, тыс. рублей. В плановом периоде текущего и последующих годов рассчитывается с применением коэффициента экстраполяции.
НБгор – стоимость добытых полезных ископаемых в отношении которых используется рентный коэффициент 3,5 в соответствии с данными оперативного анализа налоговых деклараций, тыс. рублей. 
ТРгор – темп роста количества добытого горнорудного неметаллического сырья, %, рассчитанный исходя из тенденций добычи полезных ископаемых за последние 5 лет с применением коэффициента экстраполяции.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</si>
</sst>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charset val="204"/>
      <scheme val="minor"/>
    </font>
    <font>
      <b/>
      <i/>
      <sz val="11"/>
      <color theme="1"/>
      <name val="Times New Roman"/>
      <family val="1"/>
      <charset val="204"/>
    </font>
    <font>
      <i/>
      <sz val="11"/>
      <color theme="1"/>
      <name val="Times New Roman"/>
      <family val="1"/>
      <charset val="204"/>
    </font>
    <font>
      <sz val="11"/>
      <name val="Times New Roman"/>
      <family val="1"/>
      <charset val="204"/>
    </font>
    <font>
      <sz val="9"/>
      <name val="Times New Roman"/>
      <family val="1"/>
      <charset val="204"/>
    </font>
    <font>
      <b/>
      <sz val="11"/>
      <name val="Times New Roman"/>
      <family val="1"/>
      <charset val="204"/>
    </font>
    <font>
      <sz val="11"/>
      <name val="Calibri"/>
      <family val="2"/>
      <charset val="204"/>
      <scheme val="minor"/>
    </font>
    <font>
      <b/>
      <sz val="9"/>
      <name val="Times New Roman"/>
      <family val="1"/>
      <charset val="204"/>
    </font>
    <font>
      <b/>
      <u/>
      <sz val="11"/>
      <color theme="9" tint="-0.249977111117893"/>
      <name val="Times New Roman"/>
      <family val="1"/>
      <charset val="204"/>
    </font>
    <font>
      <b/>
      <sz val="11"/>
      <name val="Calibri"/>
      <family val="2"/>
      <charset val="204"/>
      <scheme val="minor"/>
    </font>
    <font>
      <b/>
      <strike/>
      <sz val="11"/>
      <color rgb="FFFF0000"/>
      <name val="Times New Roman"/>
      <family val="1"/>
      <charset val="204"/>
    </font>
    <font>
      <b/>
      <vertAlign val="subscript"/>
      <sz val="11"/>
      <name val="Times New Roman"/>
      <family val="1"/>
      <charset val="204"/>
    </font>
    <font>
      <vertAlign val="subscript"/>
      <sz val="11"/>
      <name val="Times New Roman"/>
      <family val="1"/>
      <charset val="204"/>
    </font>
    <font>
      <i/>
      <sz val="11"/>
      <name val="Times New Roman"/>
      <family val="1"/>
      <charset val="204"/>
    </font>
    <font>
      <b/>
      <u/>
      <sz val="11"/>
      <name val="Times New Roman"/>
      <family val="1"/>
      <charset val="204"/>
    </font>
    <font>
      <sz val="10"/>
      <name val="Times New Roman"/>
      <family val="1"/>
      <charset val="204"/>
    </font>
    <font>
      <sz val="14"/>
      <name val="Calibri"/>
      <family val="2"/>
      <charset val="204"/>
      <scheme val="minor"/>
    </font>
    <font>
      <sz val="14"/>
      <name val="Times New Roman"/>
      <family val="1"/>
      <charset val="204"/>
    </font>
    <font>
      <b/>
      <sz val="14"/>
      <name val="Times New Roman"/>
      <family val="1"/>
      <charset val="204"/>
    </font>
    <font>
      <sz val="10"/>
      <name val="Arial"/>
      <family val="2"/>
      <charset val="204"/>
    </font>
    <font>
      <b/>
      <sz val="10"/>
      <name val="Times New Roman"/>
      <family val="1"/>
      <charset val="204"/>
    </font>
    <font>
      <b/>
      <sz val="11"/>
      <color rgb="FF00CC00"/>
      <name val="Times New Roman"/>
      <family val="1"/>
      <charset val="204"/>
    </font>
    <font>
      <sz val="11"/>
      <color rgb="FF00B05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3" fillId="0" borderId="1" xfId="0" applyFont="1" applyFill="1" applyBorder="1" applyAlignment="1">
      <alignment horizontal="center" vertical="top" wrapText="1"/>
    </xf>
    <xf numFmtId="0" fontId="3" fillId="0" borderId="1" xfId="0" applyFont="1" applyFill="1" applyBorder="1" applyAlignment="1">
      <alignment horizontal="left" vertical="top" wrapText="1"/>
    </xf>
    <xf numFmtId="0" fontId="5" fillId="0" borderId="1" xfId="0" applyFont="1" applyFill="1" applyBorder="1" applyAlignment="1">
      <alignment horizontal="justify" vertical="top" wrapText="1"/>
    </xf>
    <xf numFmtId="0" fontId="3" fillId="0" borderId="1" xfId="0" applyFont="1" applyFill="1" applyBorder="1" applyAlignment="1">
      <alignment horizontal="justify" vertical="top" wrapText="1"/>
    </xf>
    <xf numFmtId="0" fontId="3" fillId="0" borderId="1" xfId="0" applyFont="1" applyFill="1" applyBorder="1" applyAlignment="1">
      <alignment horizontal="justify" vertical="top"/>
    </xf>
    <xf numFmtId="0" fontId="6" fillId="0" borderId="0" xfId="0" applyFont="1" applyFill="1"/>
    <xf numFmtId="0" fontId="3" fillId="0" borderId="1" xfId="0" applyFont="1" applyFill="1" applyBorder="1" applyAlignment="1">
      <alignment vertical="top" wrapText="1"/>
    </xf>
    <xf numFmtId="49" fontId="7" fillId="0" borderId="1" xfId="0" quotePrefix="1" applyNumberFormat="1" applyFont="1" applyFill="1" applyBorder="1" applyAlignment="1">
      <alignment horizontal="center" vertical="top" wrapText="1"/>
    </xf>
    <xf numFmtId="49" fontId="4" fillId="0" borderId="1" xfId="0" applyNumberFormat="1" applyFont="1" applyFill="1" applyBorder="1" applyAlignment="1">
      <alignment horizontal="center" vertical="top" wrapText="1"/>
    </xf>
    <xf numFmtId="49" fontId="7" fillId="0" borderId="1" xfId="0" applyNumberFormat="1" applyFont="1" applyFill="1" applyBorder="1" applyAlignment="1">
      <alignment horizontal="center" vertical="top" wrapText="1"/>
    </xf>
    <xf numFmtId="0" fontId="5" fillId="0" borderId="1" xfId="0" applyFont="1" applyFill="1" applyBorder="1" applyAlignment="1">
      <alignment vertical="top" wrapText="1"/>
    </xf>
    <xf numFmtId="0" fontId="5" fillId="0" borderId="1" xfId="0" applyFont="1" applyFill="1" applyBorder="1" applyAlignment="1">
      <alignment horizontal="justify" vertical="top"/>
    </xf>
    <xf numFmtId="0" fontId="15" fillId="0" borderId="1" xfId="0" applyFont="1" applyFill="1" applyBorder="1" applyAlignment="1">
      <alignment horizontal="justify" vertical="top"/>
    </xf>
    <xf numFmtId="49" fontId="6" fillId="0" borderId="0" xfId="0" applyNumberFormat="1" applyFont="1" applyFill="1"/>
    <xf numFmtId="0" fontId="9" fillId="0" borderId="0" xfId="0" applyFont="1" applyFill="1" applyAlignment="1">
      <alignment wrapText="1"/>
    </xf>
    <xf numFmtId="0" fontId="16" fillId="0" borderId="0" xfId="0" applyFont="1" applyFill="1" applyAlignment="1">
      <alignment horizontal="right" wrapText="1"/>
    </xf>
    <xf numFmtId="0" fontId="17" fillId="0" borderId="0" xfId="0" applyFont="1" applyFill="1"/>
    <xf numFmtId="0" fontId="18" fillId="0" borderId="0" xfId="0" applyFont="1" applyFill="1" applyAlignment="1">
      <alignment horizontal="center" vertical="center" wrapText="1"/>
    </xf>
    <xf numFmtId="0" fontId="18" fillId="0" borderId="0" xfId="0" applyFont="1" applyFill="1" applyAlignment="1">
      <alignment horizontal="center" vertical="center"/>
    </xf>
    <xf numFmtId="49" fontId="18" fillId="0" borderId="0" xfId="0" applyNumberFormat="1" applyFont="1" applyFill="1" applyAlignment="1">
      <alignment horizontal="center" vertical="center"/>
    </xf>
    <xf numFmtId="0" fontId="20" fillId="0" borderId="1" xfId="0"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3" fillId="0" borderId="1" xfId="0" applyFont="1" applyBorder="1" applyAlignment="1">
      <alignment horizontal="center" vertical="top" wrapText="1"/>
    </xf>
    <xf numFmtId="49" fontId="4" fillId="0" borderId="1" xfId="0" applyNumberFormat="1" applyFont="1" applyBorder="1" applyAlignment="1">
      <alignment horizontal="center" vertical="top" wrapText="1"/>
    </xf>
    <xf numFmtId="0" fontId="3" fillId="0" borderId="1" xfId="0" applyFont="1" applyBorder="1" applyAlignment="1">
      <alignment horizontal="left" vertical="top" wrapText="1"/>
    </xf>
    <xf numFmtId="0" fontId="5" fillId="0" borderId="1" xfId="0" applyFont="1" applyBorder="1" applyAlignment="1">
      <alignment horizontal="justify" vertical="top" wrapText="1"/>
    </xf>
    <xf numFmtId="0" fontId="3" fillId="0" borderId="1" xfId="0" applyFont="1" applyBorder="1" applyAlignment="1">
      <alignment horizontal="justify" vertical="top" wrapText="1"/>
    </xf>
    <xf numFmtId="0" fontId="6" fillId="0" borderId="0" xfId="0" applyFont="1"/>
    <xf numFmtId="49" fontId="4" fillId="2" borderId="1" xfId="0" applyNumberFormat="1" applyFont="1" applyFill="1" applyBorder="1" applyAlignment="1">
      <alignment horizontal="center" vertical="top" wrapText="1"/>
    </xf>
    <xf numFmtId="0" fontId="3" fillId="2" borderId="1" xfId="0" applyFont="1" applyFill="1" applyBorder="1" applyAlignment="1">
      <alignment vertical="top" wrapText="1"/>
    </xf>
    <xf numFmtId="0" fontId="3" fillId="2" borderId="1" xfId="0" applyFont="1" applyFill="1" applyBorder="1" applyAlignment="1">
      <alignment horizontal="center" vertical="top" wrapText="1"/>
    </xf>
    <xf numFmtId="0" fontId="3" fillId="0" borderId="1" xfId="0" applyFont="1" applyBorder="1" applyAlignment="1">
      <alignment vertical="top" wrapText="1"/>
    </xf>
    <xf numFmtId="0" fontId="3" fillId="2" borderId="1" xfId="0" applyFont="1" applyFill="1" applyBorder="1" applyAlignment="1">
      <alignment horizontal="left" vertical="top" wrapText="1"/>
    </xf>
    <xf numFmtId="0" fontId="5" fillId="2" borderId="1" xfId="0" applyFont="1" applyFill="1" applyBorder="1" applyAlignment="1">
      <alignment horizontal="justify" vertical="top" wrapText="1"/>
    </xf>
    <xf numFmtId="0" fontId="3" fillId="2" borderId="1" xfId="0" applyFont="1" applyFill="1" applyBorder="1" applyAlignment="1">
      <alignment horizontal="justify" vertical="top" wrapText="1"/>
    </xf>
    <xf numFmtId="0" fontId="5" fillId="0" borderId="0" xfId="0" applyFont="1" applyBorder="1" applyAlignment="1">
      <alignment horizontal="justify" vertical="top" wrapText="1"/>
    </xf>
    <xf numFmtId="0" fontId="3" fillId="2" borderId="1" xfId="0" applyFont="1" applyFill="1" applyBorder="1" applyAlignment="1">
      <alignment horizontal="justify" vertical="center" wrapText="1"/>
    </xf>
    <xf numFmtId="0" fontId="3" fillId="3" borderId="1" xfId="0" applyFont="1" applyFill="1" applyBorder="1" applyAlignment="1">
      <alignment horizontal="center" vertical="top" wrapText="1"/>
    </xf>
    <xf numFmtId="0" fontId="5" fillId="0" borderId="1" xfId="0" applyFont="1" applyBorder="1" applyAlignment="1">
      <alignment horizontal="justify" vertical="top" wrapText="1" shrinkToFit="1"/>
    </xf>
    <xf numFmtId="0" fontId="3" fillId="0" borderId="1" xfId="0" applyFont="1" applyBorder="1" applyAlignment="1">
      <alignment horizontal="justify" vertical="top" wrapText="1" shrinkToFit="1"/>
    </xf>
    <xf numFmtId="0" fontId="5" fillId="0" borderId="1" xfId="0" applyFont="1" applyBorder="1" applyAlignment="1">
      <alignment horizontal="justify" vertical="top"/>
    </xf>
    <xf numFmtId="0" fontId="6" fillId="0" borderId="0" xfId="0" applyFont="1" applyFill="1" applyAlignment="1">
      <alignment horizontal="center"/>
    </xf>
    <xf numFmtId="0" fontId="19" fillId="0" borderId="0" xfId="0" applyFont="1" applyFill="1" applyAlignment="1">
      <alignment vertical="center" wrapText="1"/>
    </xf>
    <xf numFmtId="0" fontId="18" fillId="0" borderId="0" xfId="0" applyFont="1" applyFill="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9"/>
  <sheetViews>
    <sheetView tabSelected="1" zoomScale="80" zoomScaleNormal="80" workbookViewId="0">
      <selection activeCell="A2" sqref="A2"/>
    </sheetView>
  </sheetViews>
  <sheetFormatPr defaultRowHeight="15" x14ac:dyDescent="0.25"/>
  <cols>
    <col min="1" max="1" width="7.5703125" style="6" customWidth="1"/>
    <col min="2" max="2" width="9.85546875" style="6" customWidth="1"/>
    <col min="3" max="3" width="10.140625" style="6" customWidth="1"/>
    <col min="4" max="4" width="18" style="14" customWidth="1"/>
    <col min="5" max="5" width="50.140625" style="6" customWidth="1"/>
    <col min="6" max="6" width="14.85546875" style="6" customWidth="1"/>
    <col min="7" max="7" width="25.28515625" style="15" customWidth="1"/>
    <col min="8" max="8" width="63.85546875" style="6" customWidth="1"/>
    <col min="9" max="9" width="97.42578125" style="6" customWidth="1"/>
    <col min="10" max="10" width="7.28515625" style="6" customWidth="1"/>
    <col min="11" max="11" width="19.85546875" style="6" customWidth="1"/>
    <col min="12" max="16384" width="9.140625" style="6"/>
  </cols>
  <sheetData>
    <row r="1" spans="1:9" x14ac:dyDescent="0.25">
      <c r="A1" s="42">
        <v>186</v>
      </c>
      <c r="B1" s="42"/>
      <c r="C1" s="42"/>
      <c r="D1" s="42"/>
      <c r="E1" s="42"/>
      <c r="F1" s="42"/>
      <c r="G1" s="42"/>
      <c r="H1" s="42"/>
      <c r="I1" s="42"/>
    </row>
    <row r="2" spans="1:9" ht="93.75" x14ac:dyDescent="0.3">
      <c r="I2" s="16" t="s">
        <v>441</v>
      </c>
    </row>
    <row r="3" spans="1:9" ht="18.75" x14ac:dyDescent="0.3">
      <c r="A3" s="17"/>
    </row>
    <row r="4" spans="1:9" ht="65.25" customHeight="1" x14ac:dyDescent="0.25">
      <c r="A4" s="44" t="s">
        <v>440</v>
      </c>
      <c r="B4" s="44"/>
      <c r="C4" s="44"/>
      <c r="D4" s="44"/>
      <c r="E4" s="44"/>
      <c r="F4" s="44"/>
      <c r="G4" s="44"/>
      <c r="H4" s="44"/>
      <c r="I4" s="44"/>
    </row>
    <row r="5" spans="1:9" ht="18.75" x14ac:dyDescent="0.25">
      <c r="A5" s="18"/>
      <c r="B5" s="19"/>
      <c r="C5" s="19"/>
      <c r="D5" s="20"/>
      <c r="E5" s="19"/>
      <c r="F5" s="19"/>
      <c r="G5" s="18"/>
      <c r="H5" s="19"/>
      <c r="I5" s="19"/>
    </row>
    <row r="6" spans="1:9" x14ac:dyDescent="0.25">
      <c r="A6" s="43" t="s">
        <v>0</v>
      </c>
      <c r="B6" s="43"/>
      <c r="C6" s="43"/>
      <c r="D6" s="43"/>
      <c r="E6" s="43"/>
      <c r="F6" s="43"/>
      <c r="G6" s="43"/>
      <c r="H6" s="43"/>
      <c r="I6" s="43"/>
    </row>
    <row r="7" spans="1:9" ht="33" customHeight="1" x14ac:dyDescent="0.25">
      <c r="A7" s="43" t="s">
        <v>1</v>
      </c>
      <c r="B7" s="43"/>
      <c r="C7" s="43"/>
      <c r="D7" s="43"/>
      <c r="E7" s="43"/>
      <c r="F7" s="43"/>
      <c r="G7" s="43"/>
      <c r="H7" s="43"/>
      <c r="I7" s="43"/>
    </row>
    <row r="8" spans="1:9" x14ac:dyDescent="0.25">
      <c r="A8" s="43" t="s">
        <v>2</v>
      </c>
      <c r="B8" s="43"/>
      <c r="C8" s="43"/>
      <c r="D8" s="43"/>
      <c r="E8" s="43"/>
      <c r="F8" s="43"/>
      <c r="G8" s="43"/>
      <c r="H8" s="43"/>
      <c r="I8" s="43"/>
    </row>
    <row r="9" spans="1:9" x14ac:dyDescent="0.25">
      <c r="A9" s="43" t="s">
        <v>3</v>
      </c>
      <c r="B9" s="43"/>
      <c r="C9" s="43"/>
      <c r="D9" s="43"/>
      <c r="E9" s="43"/>
      <c r="F9" s="43"/>
      <c r="G9" s="43"/>
      <c r="H9" s="43"/>
      <c r="I9" s="43"/>
    </row>
    <row r="10" spans="1:9" x14ac:dyDescent="0.25">
      <c r="A10" s="43" t="s">
        <v>4</v>
      </c>
      <c r="B10" s="43"/>
      <c r="C10" s="43"/>
      <c r="D10" s="43"/>
      <c r="E10" s="43"/>
      <c r="F10" s="43"/>
      <c r="G10" s="43"/>
      <c r="H10" s="43"/>
      <c r="I10" s="43"/>
    </row>
    <row r="12" spans="1:9" ht="76.5" x14ac:dyDescent="0.25">
      <c r="A12" s="21" t="s">
        <v>5</v>
      </c>
      <c r="B12" s="21" t="s">
        <v>6</v>
      </c>
      <c r="C12" s="21" t="s">
        <v>7</v>
      </c>
      <c r="D12" s="22" t="s">
        <v>8</v>
      </c>
      <c r="E12" s="21" t="s">
        <v>9</v>
      </c>
      <c r="F12" s="21" t="s">
        <v>10</v>
      </c>
      <c r="G12" s="21" t="s">
        <v>11</v>
      </c>
      <c r="H12" s="21" t="s">
        <v>12</v>
      </c>
      <c r="I12" s="21" t="s">
        <v>13</v>
      </c>
    </row>
    <row r="13" spans="1:9" ht="409.5" x14ac:dyDescent="0.25">
      <c r="A13" s="1">
        <v>1</v>
      </c>
      <c r="B13" s="1">
        <v>182</v>
      </c>
      <c r="C13" s="1" t="s">
        <v>14</v>
      </c>
      <c r="D13" s="8" t="s">
        <v>207</v>
      </c>
      <c r="E13" s="2" t="s">
        <v>15</v>
      </c>
      <c r="F13" s="1" t="s">
        <v>16</v>
      </c>
      <c r="G13" s="7" t="s">
        <v>405</v>
      </c>
      <c r="H13" s="4" t="s">
        <v>194</v>
      </c>
      <c r="I13" s="4" t="s">
        <v>206</v>
      </c>
    </row>
    <row r="14" spans="1:9" s="28" customFormat="1" ht="361.5" customHeight="1" x14ac:dyDescent="0.25">
      <c r="A14" s="23">
        <f>A13+1</f>
        <v>2</v>
      </c>
      <c r="B14" s="1">
        <v>182</v>
      </c>
      <c r="C14" s="23" t="s">
        <v>14</v>
      </c>
      <c r="D14" s="24" t="s">
        <v>211</v>
      </c>
      <c r="E14" s="25" t="s">
        <v>442</v>
      </c>
      <c r="F14" s="23" t="s">
        <v>16</v>
      </c>
      <c r="G14" s="26" t="s">
        <v>406</v>
      </c>
      <c r="H14" s="27" t="s">
        <v>443</v>
      </c>
      <c r="I14" s="27" t="s">
        <v>444</v>
      </c>
    </row>
    <row r="15" spans="1:9" s="28" customFormat="1" ht="246" customHeight="1" x14ac:dyDescent="0.25">
      <c r="A15" s="23">
        <f t="shared" ref="A15:A78" si="0">A14+1</f>
        <v>3</v>
      </c>
      <c r="B15" s="1">
        <v>182</v>
      </c>
      <c r="C15" s="23" t="s">
        <v>14</v>
      </c>
      <c r="D15" s="24" t="s">
        <v>249</v>
      </c>
      <c r="E15" s="25" t="s">
        <v>250</v>
      </c>
      <c r="F15" s="23" t="s">
        <v>16</v>
      </c>
      <c r="G15" s="26" t="s">
        <v>251</v>
      </c>
      <c r="H15" s="27" t="s">
        <v>252</v>
      </c>
      <c r="I15" s="27" t="s">
        <v>253</v>
      </c>
    </row>
    <row r="16" spans="1:9" s="28" customFormat="1" ht="409.5" x14ac:dyDescent="0.25">
      <c r="A16" s="23">
        <f t="shared" si="0"/>
        <v>4</v>
      </c>
      <c r="B16" s="1">
        <v>182</v>
      </c>
      <c r="C16" s="23" t="s">
        <v>14</v>
      </c>
      <c r="D16" s="24" t="s">
        <v>445</v>
      </c>
      <c r="E16" s="25" t="s">
        <v>446</v>
      </c>
      <c r="F16" s="23" t="s">
        <v>16</v>
      </c>
      <c r="G16" s="26" t="s">
        <v>407</v>
      </c>
      <c r="H16" s="27" t="s">
        <v>254</v>
      </c>
      <c r="I16" s="27" t="s">
        <v>255</v>
      </c>
    </row>
    <row r="17" spans="1:9" s="28" customFormat="1" ht="409.5" customHeight="1" x14ac:dyDescent="0.25">
      <c r="A17" s="23">
        <f t="shared" si="0"/>
        <v>5</v>
      </c>
      <c r="B17" s="1">
        <v>182</v>
      </c>
      <c r="C17" s="23" t="s">
        <v>14</v>
      </c>
      <c r="D17" s="24" t="s">
        <v>212</v>
      </c>
      <c r="E17" s="25" t="s">
        <v>208</v>
      </c>
      <c r="F17" s="23" t="s">
        <v>16</v>
      </c>
      <c r="G17" s="26" t="s">
        <v>407</v>
      </c>
      <c r="H17" s="27" t="s">
        <v>254</v>
      </c>
      <c r="I17" s="27" t="s">
        <v>256</v>
      </c>
    </row>
    <row r="18" spans="1:9" s="28" customFormat="1" ht="409.5" x14ac:dyDescent="0.25">
      <c r="A18" s="23">
        <f t="shared" si="0"/>
        <v>6</v>
      </c>
      <c r="B18" s="1">
        <v>182</v>
      </c>
      <c r="C18" s="23" t="s">
        <v>14</v>
      </c>
      <c r="D18" s="24" t="s">
        <v>209</v>
      </c>
      <c r="E18" s="25" t="s">
        <v>210</v>
      </c>
      <c r="F18" s="23" t="s">
        <v>16</v>
      </c>
      <c r="G18" s="26" t="s">
        <v>407</v>
      </c>
      <c r="H18" s="27" t="s">
        <v>254</v>
      </c>
      <c r="I18" s="27" t="s">
        <v>257</v>
      </c>
    </row>
    <row r="19" spans="1:9" ht="409.5" x14ac:dyDescent="0.25">
      <c r="A19" s="23">
        <f t="shared" si="0"/>
        <v>7</v>
      </c>
      <c r="B19" s="1">
        <v>182</v>
      </c>
      <c r="C19" s="1" t="s">
        <v>14</v>
      </c>
      <c r="D19" s="10" t="s">
        <v>17</v>
      </c>
      <c r="E19" s="2" t="s">
        <v>18</v>
      </c>
      <c r="F19" s="1" t="s">
        <v>16</v>
      </c>
      <c r="G19" s="7" t="s">
        <v>314</v>
      </c>
      <c r="H19" s="4" t="s">
        <v>19</v>
      </c>
      <c r="I19" s="4" t="s">
        <v>447</v>
      </c>
    </row>
    <row r="20" spans="1:9" ht="285" x14ac:dyDescent="0.25">
      <c r="A20" s="23">
        <f t="shared" si="0"/>
        <v>8</v>
      </c>
      <c r="B20" s="1">
        <v>182</v>
      </c>
      <c r="C20" s="1" t="s">
        <v>14</v>
      </c>
      <c r="D20" s="10" t="s">
        <v>20</v>
      </c>
      <c r="E20" s="2" t="s">
        <v>315</v>
      </c>
      <c r="F20" s="1" t="s">
        <v>16</v>
      </c>
      <c r="G20" s="7" t="s">
        <v>476</v>
      </c>
      <c r="H20" s="4" t="s">
        <v>475</v>
      </c>
      <c r="I20" s="4" t="s">
        <v>477</v>
      </c>
    </row>
    <row r="21" spans="1:9" ht="409.5" x14ac:dyDescent="0.25">
      <c r="A21" s="23">
        <f t="shared" si="0"/>
        <v>9</v>
      </c>
      <c r="B21" s="1">
        <v>182</v>
      </c>
      <c r="C21" s="1" t="s">
        <v>14</v>
      </c>
      <c r="D21" s="10" t="s">
        <v>26</v>
      </c>
      <c r="E21" s="2" t="s">
        <v>316</v>
      </c>
      <c r="F21" s="1" t="s">
        <v>16</v>
      </c>
      <c r="G21" s="7" t="s">
        <v>478</v>
      </c>
      <c r="H21" s="4" t="s">
        <v>479</v>
      </c>
      <c r="I21" s="4" t="s">
        <v>480</v>
      </c>
    </row>
    <row r="22" spans="1:9" ht="360" x14ac:dyDescent="0.25">
      <c r="A22" s="23">
        <f t="shared" si="0"/>
        <v>10</v>
      </c>
      <c r="B22" s="1">
        <v>182</v>
      </c>
      <c r="C22" s="1" t="s">
        <v>14</v>
      </c>
      <c r="D22" s="10" t="s">
        <v>317</v>
      </c>
      <c r="E22" s="2" t="s">
        <v>318</v>
      </c>
      <c r="F22" s="1" t="s">
        <v>16</v>
      </c>
      <c r="G22" s="7" t="s">
        <v>487</v>
      </c>
      <c r="H22" s="4" t="s">
        <v>484</v>
      </c>
      <c r="I22" s="4" t="s">
        <v>481</v>
      </c>
    </row>
    <row r="23" spans="1:9" ht="360" x14ac:dyDescent="0.25">
      <c r="A23" s="23">
        <f t="shared" si="0"/>
        <v>11</v>
      </c>
      <c r="B23" s="1">
        <v>182</v>
      </c>
      <c r="C23" s="1" t="s">
        <v>14</v>
      </c>
      <c r="D23" s="10" t="s">
        <v>319</v>
      </c>
      <c r="E23" s="2" t="s">
        <v>320</v>
      </c>
      <c r="F23" s="1" t="s">
        <v>16</v>
      </c>
      <c r="G23" s="7" t="s">
        <v>488</v>
      </c>
      <c r="H23" s="4" t="s">
        <v>485</v>
      </c>
      <c r="I23" s="4" t="s">
        <v>482</v>
      </c>
    </row>
    <row r="24" spans="1:9" ht="345" x14ac:dyDescent="0.25">
      <c r="A24" s="23">
        <f t="shared" si="0"/>
        <v>12</v>
      </c>
      <c r="B24" s="1">
        <v>182</v>
      </c>
      <c r="C24" s="1" t="s">
        <v>14</v>
      </c>
      <c r="D24" s="10" t="s">
        <v>321</v>
      </c>
      <c r="E24" s="2" t="s">
        <v>322</v>
      </c>
      <c r="F24" s="1" t="s">
        <v>16</v>
      </c>
      <c r="G24" s="7" t="s">
        <v>489</v>
      </c>
      <c r="H24" s="4" t="s">
        <v>486</v>
      </c>
      <c r="I24" s="4" t="s">
        <v>483</v>
      </c>
    </row>
    <row r="25" spans="1:9" ht="195" x14ac:dyDescent="0.25">
      <c r="A25" s="23">
        <f t="shared" si="0"/>
        <v>13</v>
      </c>
      <c r="B25" s="1">
        <v>182</v>
      </c>
      <c r="C25" s="1" t="s">
        <v>14</v>
      </c>
      <c r="D25" s="10" t="s">
        <v>21</v>
      </c>
      <c r="E25" s="2" t="s">
        <v>323</v>
      </c>
      <c r="F25" s="1" t="s">
        <v>16</v>
      </c>
      <c r="G25" s="7" t="s">
        <v>490</v>
      </c>
      <c r="H25" s="4" t="s">
        <v>332</v>
      </c>
      <c r="I25" s="4" t="s">
        <v>495</v>
      </c>
    </row>
    <row r="26" spans="1:9" ht="195" x14ac:dyDescent="0.25">
      <c r="A26" s="23">
        <f t="shared" si="0"/>
        <v>14</v>
      </c>
      <c r="B26" s="1">
        <v>182</v>
      </c>
      <c r="C26" s="1" t="s">
        <v>14</v>
      </c>
      <c r="D26" s="10" t="s">
        <v>324</v>
      </c>
      <c r="E26" s="2" t="s">
        <v>325</v>
      </c>
      <c r="F26" s="1" t="s">
        <v>16</v>
      </c>
      <c r="G26" s="7" t="s">
        <v>491</v>
      </c>
      <c r="H26" s="4" t="s">
        <v>333</v>
      </c>
      <c r="I26" s="4" t="s">
        <v>496</v>
      </c>
    </row>
    <row r="27" spans="1:9" ht="195" x14ac:dyDescent="0.25">
      <c r="A27" s="23">
        <f t="shared" si="0"/>
        <v>15</v>
      </c>
      <c r="B27" s="1">
        <v>182</v>
      </c>
      <c r="C27" s="1" t="s">
        <v>14</v>
      </c>
      <c r="D27" s="10" t="s">
        <v>326</v>
      </c>
      <c r="E27" s="2" t="s">
        <v>327</v>
      </c>
      <c r="F27" s="1" t="s">
        <v>16</v>
      </c>
      <c r="G27" s="7" t="s">
        <v>492</v>
      </c>
      <c r="H27" s="4" t="s">
        <v>334</v>
      </c>
      <c r="I27" s="4" t="s">
        <v>497</v>
      </c>
    </row>
    <row r="28" spans="1:9" ht="195" x14ac:dyDescent="0.25">
      <c r="A28" s="23">
        <f t="shared" si="0"/>
        <v>16</v>
      </c>
      <c r="B28" s="1">
        <v>182</v>
      </c>
      <c r="C28" s="1" t="s">
        <v>14</v>
      </c>
      <c r="D28" s="10" t="s">
        <v>328</v>
      </c>
      <c r="E28" s="2" t="s">
        <v>329</v>
      </c>
      <c r="F28" s="1" t="s">
        <v>16</v>
      </c>
      <c r="G28" s="7" t="s">
        <v>493</v>
      </c>
      <c r="H28" s="4" t="s">
        <v>335</v>
      </c>
      <c r="I28" s="4" t="s">
        <v>498</v>
      </c>
    </row>
    <row r="29" spans="1:9" ht="180" x14ac:dyDescent="0.25">
      <c r="A29" s="23">
        <f t="shared" si="0"/>
        <v>17</v>
      </c>
      <c r="B29" s="1">
        <v>182</v>
      </c>
      <c r="C29" s="1" t="s">
        <v>14</v>
      </c>
      <c r="D29" s="10" t="s">
        <v>330</v>
      </c>
      <c r="E29" s="2" t="s">
        <v>331</v>
      </c>
      <c r="F29" s="1" t="s">
        <v>16</v>
      </c>
      <c r="G29" s="7" t="s">
        <v>494</v>
      </c>
      <c r="H29" s="4" t="s">
        <v>336</v>
      </c>
      <c r="I29" s="4" t="s">
        <v>499</v>
      </c>
    </row>
    <row r="30" spans="1:9" ht="180" x14ac:dyDescent="0.25">
      <c r="A30" s="23">
        <f t="shared" si="0"/>
        <v>18</v>
      </c>
      <c r="B30" s="1">
        <v>182</v>
      </c>
      <c r="C30" s="1" t="s">
        <v>14</v>
      </c>
      <c r="D30" s="10" t="s">
        <v>22</v>
      </c>
      <c r="E30" s="2" t="s">
        <v>339</v>
      </c>
      <c r="F30" s="1" t="s">
        <v>16</v>
      </c>
      <c r="G30" s="7" t="s">
        <v>500</v>
      </c>
      <c r="H30" s="4" t="s">
        <v>337</v>
      </c>
      <c r="I30" s="4" t="s">
        <v>501</v>
      </c>
    </row>
    <row r="31" spans="1:9" ht="135" x14ac:dyDescent="0.25">
      <c r="A31" s="23">
        <f t="shared" si="0"/>
        <v>19</v>
      </c>
      <c r="B31" s="1">
        <v>182</v>
      </c>
      <c r="C31" s="1" t="s">
        <v>14</v>
      </c>
      <c r="D31" s="10" t="s">
        <v>23</v>
      </c>
      <c r="E31" s="2" t="s">
        <v>24</v>
      </c>
      <c r="F31" s="1" t="s">
        <v>16</v>
      </c>
      <c r="G31" s="7" t="s">
        <v>502</v>
      </c>
      <c r="H31" s="4" t="s">
        <v>338</v>
      </c>
      <c r="I31" s="4" t="s">
        <v>503</v>
      </c>
    </row>
    <row r="32" spans="1:9" ht="180" x14ac:dyDescent="0.25">
      <c r="A32" s="23">
        <f t="shared" si="0"/>
        <v>20</v>
      </c>
      <c r="B32" s="1">
        <v>182</v>
      </c>
      <c r="C32" s="1" t="s">
        <v>14</v>
      </c>
      <c r="D32" s="10" t="s">
        <v>25</v>
      </c>
      <c r="E32" s="2" t="s">
        <v>340</v>
      </c>
      <c r="F32" s="1" t="s">
        <v>16</v>
      </c>
      <c r="G32" s="7" t="s">
        <v>342</v>
      </c>
      <c r="H32" s="4" t="s">
        <v>344</v>
      </c>
      <c r="I32" s="4" t="s">
        <v>362</v>
      </c>
    </row>
    <row r="33" spans="1:9" ht="180" x14ac:dyDescent="0.25">
      <c r="A33" s="23">
        <f t="shared" si="0"/>
        <v>21</v>
      </c>
      <c r="B33" s="1">
        <v>182</v>
      </c>
      <c r="C33" s="1" t="s">
        <v>14</v>
      </c>
      <c r="D33" s="10" t="s">
        <v>27</v>
      </c>
      <c r="E33" s="2" t="s">
        <v>341</v>
      </c>
      <c r="F33" s="1" t="s">
        <v>16</v>
      </c>
      <c r="G33" s="7" t="s">
        <v>343</v>
      </c>
      <c r="H33" s="4" t="s">
        <v>345</v>
      </c>
      <c r="I33" s="4" t="s">
        <v>362</v>
      </c>
    </row>
    <row r="34" spans="1:9" ht="180" x14ac:dyDescent="0.25">
      <c r="A34" s="23">
        <f t="shared" si="0"/>
        <v>22</v>
      </c>
      <c r="B34" s="1">
        <v>182</v>
      </c>
      <c r="C34" s="1" t="s">
        <v>14</v>
      </c>
      <c r="D34" s="10" t="s">
        <v>28</v>
      </c>
      <c r="E34" s="2" t="s">
        <v>346</v>
      </c>
      <c r="F34" s="1" t="s">
        <v>16</v>
      </c>
      <c r="G34" s="7" t="s">
        <v>360</v>
      </c>
      <c r="H34" s="4" t="s">
        <v>361</v>
      </c>
      <c r="I34" s="4" t="s">
        <v>362</v>
      </c>
    </row>
    <row r="35" spans="1:9" ht="135" x14ac:dyDescent="0.25">
      <c r="A35" s="23">
        <f t="shared" si="0"/>
        <v>23</v>
      </c>
      <c r="B35" s="1">
        <v>182</v>
      </c>
      <c r="C35" s="1" t="s">
        <v>14</v>
      </c>
      <c r="D35" s="10" t="s">
        <v>347</v>
      </c>
      <c r="E35" s="2" t="s">
        <v>348</v>
      </c>
      <c r="F35" s="1" t="s">
        <v>16</v>
      </c>
      <c r="G35" s="7" t="s">
        <v>363</v>
      </c>
      <c r="H35" s="4" t="s">
        <v>366</v>
      </c>
      <c r="I35" s="4" t="s">
        <v>362</v>
      </c>
    </row>
    <row r="36" spans="1:9" ht="135" x14ac:dyDescent="0.25">
      <c r="A36" s="23">
        <f t="shared" si="0"/>
        <v>24</v>
      </c>
      <c r="B36" s="1">
        <v>182</v>
      </c>
      <c r="C36" s="1" t="s">
        <v>14</v>
      </c>
      <c r="D36" s="10" t="s">
        <v>349</v>
      </c>
      <c r="E36" s="2" t="s">
        <v>350</v>
      </c>
      <c r="F36" s="1" t="s">
        <v>16</v>
      </c>
      <c r="G36" s="7" t="s">
        <v>364</v>
      </c>
      <c r="H36" s="4" t="s">
        <v>367</v>
      </c>
      <c r="I36" s="4" t="s">
        <v>362</v>
      </c>
    </row>
    <row r="37" spans="1:9" ht="135" x14ac:dyDescent="0.25">
      <c r="A37" s="23">
        <f t="shared" si="0"/>
        <v>25</v>
      </c>
      <c r="B37" s="1">
        <v>182</v>
      </c>
      <c r="C37" s="1" t="s">
        <v>14</v>
      </c>
      <c r="D37" s="10" t="s">
        <v>351</v>
      </c>
      <c r="E37" s="2" t="s">
        <v>352</v>
      </c>
      <c r="F37" s="1" t="s">
        <v>16</v>
      </c>
      <c r="G37" s="7" t="s">
        <v>365</v>
      </c>
      <c r="H37" s="4" t="s">
        <v>368</v>
      </c>
      <c r="I37" s="4" t="s">
        <v>362</v>
      </c>
    </row>
    <row r="38" spans="1:9" ht="180" x14ac:dyDescent="0.25">
      <c r="A38" s="23">
        <f t="shared" si="0"/>
        <v>26</v>
      </c>
      <c r="B38" s="1">
        <v>182</v>
      </c>
      <c r="C38" s="1" t="s">
        <v>14</v>
      </c>
      <c r="D38" s="10" t="s">
        <v>29</v>
      </c>
      <c r="E38" s="2" t="s">
        <v>353</v>
      </c>
      <c r="F38" s="1" t="s">
        <v>16</v>
      </c>
      <c r="G38" s="7" t="s">
        <v>369</v>
      </c>
      <c r="H38" s="4" t="s">
        <v>370</v>
      </c>
      <c r="I38" s="4" t="s">
        <v>362</v>
      </c>
    </row>
    <row r="39" spans="1:9" ht="135" x14ac:dyDescent="0.25">
      <c r="A39" s="23">
        <f t="shared" si="0"/>
        <v>27</v>
      </c>
      <c r="B39" s="1">
        <v>182</v>
      </c>
      <c r="C39" s="1" t="s">
        <v>14</v>
      </c>
      <c r="D39" s="10" t="s">
        <v>354</v>
      </c>
      <c r="E39" s="2" t="s">
        <v>355</v>
      </c>
      <c r="F39" s="1" t="s">
        <v>16</v>
      </c>
      <c r="G39" s="7" t="s">
        <v>371</v>
      </c>
      <c r="H39" s="4" t="s">
        <v>372</v>
      </c>
      <c r="I39" s="4" t="s">
        <v>362</v>
      </c>
    </row>
    <row r="40" spans="1:9" ht="135" x14ac:dyDescent="0.25">
      <c r="A40" s="23">
        <f t="shared" si="0"/>
        <v>28</v>
      </c>
      <c r="B40" s="1">
        <v>182</v>
      </c>
      <c r="C40" s="1" t="s">
        <v>14</v>
      </c>
      <c r="D40" s="10" t="s">
        <v>356</v>
      </c>
      <c r="E40" s="2" t="s">
        <v>357</v>
      </c>
      <c r="F40" s="1" t="s">
        <v>16</v>
      </c>
      <c r="G40" s="7" t="s">
        <v>373</v>
      </c>
      <c r="H40" s="4" t="s">
        <v>374</v>
      </c>
      <c r="I40" s="4" t="s">
        <v>362</v>
      </c>
    </row>
    <row r="41" spans="1:9" ht="120" x14ac:dyDescent="0.25">
      <c r="A41" s="23">
        <f t="shared" si="0"/>
        <v>29</v>
      </c>
      <c r="B41" s="1">
        <v>182</v>
      </c>
      <c r="C41" s="1" t="s">
        <v>14</v>
      </c>
      <c r="D41" s="10" t="s">
        <v>358</v>
      </c>
      <c r="E41" s="2" t="s">
        <v>359</v>
      </c>
      <c r="F41" s="1" t="s">
        <v>16</v>
      </c>
      <c r="G41" s="7" t="s">
        <v>375</v>
      </c>
      <c r="H41" s="4" t="s">
        <v>376</v>
      </c>
      <c r="I41" s="4" t="s">
        <v>362</v>
      </c>
    </row>
    <row r="42" spans="1:9" ht="210" x14ac:dyDescent="0.25">
      <c r="A42" s="23">
        <f t="shared" si="0"/>
        <v>30</v>
      </c>
      <c r="B42" s="1">
        <v>182</v>
      </c>
      <c r="C42" s="1" t="s">
        <v>14</v>
      </c>
      <c r="D42" s="10" t="s">
        <v>377</v>
      </c>
      <c r="E42" s="2" t="s">
        <v>378</v>
      </c>
      <c r="F42" s="1" t="s">
        <v>16</v>
      </c>
      <c r="G42" s="7" t="s">
        <v>389</v>
      </c>
      <c r="H42" s="4" t="s">
        <v>390</v>
      </c>
      <c r="I42" s="4" t="s">
        <v>362</v>
      </c>
    </row>
    <row r="43" spans="1:9" ht="120" x14ac:dyDescent="0.25">
      <c r="A43" s="23">
        <f t="shared" si="0"/>
        <v>31</v>
      </c>
      <c r="B43" s="1">
        <v>182</v>
      </c>
      <c r="C43" s="1" t="s">
        <v>14</v>
      </c>
      <c r="D43" s="10" t="s">
        <v>379</v>
      </c>
      <c r="E43" s="2" t="s">
        <v>380</v>
      </c>
      <c r="F43" s="1" t="s">
        <v>16</v>
      </c>
      <c r="G43" s="7" t="s">
        <v>391</v>
      </c>
      <c r="H43" s="4" t="s">
        <v>392</v>
      </c>
      <c r="I43" s="4" t="s">
        <v>362</v>
      </c>
    </row>
    <row r="44" spans="1:9" ht="90" x14ac:dyDescent="0.25">
      <c r="A44" s="23">
        <f t="shared" si="0"/>
        <v>32</v>
      </c>
      <c r="B44" s="1">
        <v>182</v>
      </c>
      <c r="C44" s="1" t="s">
        <v>14</v>
      </c>
      <c r="D44" s="10" t="s">
        <v>381</v>
      </c>
      <c r="E44" s="2" t="s">
        <v>382</v>
      </c>
      <c r="F44" s="1" t="s">
        <v>16</v>
      </c>
      <c r="G44" s="7" t="s">
        <v>393</v>
      </c>
      <c r="H44" s="4" t="s">
        <v>394</v>
      </c>
      <c r="I44" s="4" t="s">
        <v>362</v>
      </c>
    </row>
    <row r="45" spans="1:9" ht="75" x14ac:dyDescent="0.25">
      <c r="A45" s="23">
        <f t="shared" si="0"/>
        <v>33</v>
      </c>
      <c r="B45" s="1">
        <v>182</v>
      </c>
      <c r="C45" s="1" t="s">
        <v>14</v>
      </c>
      <c r="D45" s="10" t="s">
        <v>383</v>
      </c>
      <c r="E45" s="2" t="s">
        <v>384</v>
      </c>
      <c r="F45" s="1" t="s">
        <v>16</v>
      </c>
      <c r="G45" s="7" t="s">
        <v>395</v>
      </c>
      <c r="H45" s="4" t="s">
        <v>396</v>
      </c>
      <c r="I45" s="4" t="s">
        <v>362</v>
      </c>
    </row>
    <row r="46" spans="1:9" ht="105" x14ac:dyDescent="0.25">
      <c r="A46" s="23">
        <f t="shared" si="0"/>
        <v>34</v>
      </c>
      <c r="B46" s="1">
        <v>182</v>
      </c>
      <c r="C46" s="1" t="s">
        <v>14</v>
      </c>
      <c r="D46" s="10" t="s">
        <v>385</v>
      </c>
      <c r="E46" s="2" t="s">
        <v>386</v>
      </c>
      <c r="F46" s="1" t="s">
        <v>16</v>
      </c>
      <c r="G46" s="7" t="s">
        <v>397</v>
      </c>
      <c r="H46" s="4" t="s">
        <v>398</v>
      </c>
      <c r="I46" s="4" t="s">
        <v>362</v>
      </c>
    </row>
    <row r="47" spans="1:9" ht="75" x14ac:dyDescent="0.25">
      <c r="A47" s="23">
        <f t="shared" si="0"/>
        <v>35</v>
      </c>
      <c r="B47" s="1">
        <v>182</v>
      </c>
      <c r="C47" s="1" t="s">
        <v>14</v>
      </c>
      <c r="D47" s="10" t="s">
        <v>387</v>
      </c>
      <c r="E47" s="2" t="s">
        <v>388</v>
      </c>
      <c r="F47" s="1" t="s">
        <v>16</v>
      </c>
      <c r="G47" s="7" t="s">
        <v>400</v>
      </c>
      <c r="H47" s="4" t="s">
        <v>399</v>
      </c>
      <c r="I47" s="4" t="s">
        <v>362</v>
      </c>
    </row>
    <row r="48" spans="1:9" ht="165" x14ac:dyDescent="0.25">
      <c r="A48" s="23">
        <f t="shared" si="0"/>
        <v>36</v>
      </c>
      <c r="B48" s="1">
        <v>182</v>
      </c>
      <c r="C48" s="1" t="s">
        <v>14</v>
      </c>
      <c r="D48" s="10" t="s">
        <v>195</v>
      </c>
      <c r="E48" s="2" t="s">
        <v>401</v>
      </c>
      <c r="F48" s="1" t="s">
        <v>16</v>
      </c>
      <c r="G48" s="5" t="s">
        <v>504</v>
      </c>
      <c r="H48" s="4" t="s">
        <v>403</v>
      </c>
      <c r="I48" s="4" t="s">
        <v>506</v>
      </c>
    </row>
    <row r="49" spans="1:9" ht="165" x14ac:dyDescent="0.25">
      <c r="A49" s="23">
        <f t="shared" si="0"/>
        <v>37</v>
      </c>
      <c r="B49" s="1">
        <v>182</v>
      </c>
      <c r="C49" s="1" t="s">
        <v>14</v>
      </c>
      <c r="D49" s="10" t="s">
        <v>196</v>
      </c>
      <c r="E49" s="2" t="s">
        <v>402</v>
      </c>
      <c r="F49" s="1" t="s">
        <v>16</v>
      </c>
      <c r="G49" s="5" t="s">
        <v>505</v>
      </c>
      <c r="H49" s="4" t="s">
        <v>404</v>
      </c>
      <c r="I49" s="4" t="s">
        <v>507</v>
      </c>
    </row>
    <row r="50" spans="1:9" s="28" customFormat="1" ht="409.5" x14ac:dyDescent="0.25">
      <c r="A50" s="23">
        <f t="shared" si="0"/>
        <v>38</v>
      </c>
      <c r="B50" s="1">
        <v>182</v>
      </c>
      <c r="C50" s="1" t="s">
        <v>14</v>
      </c>
      <c r="D50" s="9" t="s">
        <v>30</v>
      </c>
      <c r="E50" s="2" t="s">
        <v>182</v>
      </c>
      <c r="F50" s="23" t="s">
        <v>16</v>
      </c>
      <c r="G50" s="26" t="s">
        <v>448</v>
      </c>
      <c r="H50" s="27" t="s">
        <v>31</v>
      </c>
      <c r="I50" s="27" t="s">
        <v>449</v>
      </c>
    </row>
    <row r="51" spans="1:9" s="28" customFormat="1" ht="360" x14ac:dyDescent="0.25">
      <c r="A51" s="23">
        <f t="shared" si="0"/>
        <v>39</v>
      </c>
      <c r="B51" s="1">
        <v>182</v>
      </c>
      <c r="C51" s="23" t="s">
        <v>14</v>
      </c>
      <c r="D51" s="24" t="s">
        <v>32</v>
      </c>
      <c r="E51" s="25" t="s">
        <v>33</v>
      </c>
      <c r="F51" s="23" t="s">
        <v>16</v>
      </c>
      <c r="G51" s="26" t="s">
        <v>258</v>
      </c>
      <c r="H51" s="27" t="s">
        <v>34</v>
      </c>
      <c r="I51" s="27" t="s">
        <v>35</v>
      </c>
    </row>
    <row r="52" spans="1:9" s="28" customFormat="1" ht="300" x14ac:dyDescent="0.25">
      <c r="A52" s="23">
        <f t="shared" si="0"/>
        <v>40</v>
      </c>
      <c r="B52" s="1">
        <v>182</v>
      </c>
      <c r="C52" s="23" t="s">
        <v>14</v>
      </c>
      <c r="D52" s="24" t="s">
        <v>36</v>
      </c>
      <c r="E52" s="25" t="s">
        <v>37</v>
      </c>
      <c r="F52" s="23" t="s">
        <v>16</v>
      </c>
      <c r="G52" s="26" t="s">
        <v>259</v>
      </c>
      <c r="H52" s="27" t="s">
        <v>38</v>
      </c>
      <c r="I52" s="27" t="s">
        <v>39</v>
      </c>
    </row>
    <row r="53" spans="1:9" s="28" customFormat="1" ht="375" x14ac:dyDescent="0.25">
      <c r="A53" s="23">
        <f t="shared" si="0"/>
        <v>41</v>
      </c>
      <c r="B53" s="1">
        <v>182</v>
      </c>
      <c r="C53" s="23" t="s">
        <v>14</v>
      </c>
      <c r="D53" s="24" t="s">
        <v>40</v>
      </c>
      <c r="E53" s="25" t="s">
        <v>41</v>
      </c>
      <c r="F53" s="23" t="s">
        <v>16</v>
      </c>
      <c r="G53" s="26" t="s">
        <v>260</v>
      </c>
      <c r="H53" s="27" t="s">
        <v>42</v>
      </c>
      <c r="I53" s="27" t="s">
        <v>43</v>
      </c>
    </row>
    <row r="54" spans="1:9" ht="315" x14ac:dyDescent="0.25">
      <c r="A54" s="23">
        <f t="shared" si="0"/>
        <v>42</v>
      </c>
      <c r="B54" s="1">
        <v>182</v>
      </c>
      <c r="C54" s="1" t="s">
        <v>14</v>
      </c>
      <c r="D54" s="10" t="s">
        <v>44</v>
      </c>
      <c r="E54" s="2" t="s">
        <v>169</v>
      </c>
      <c r="F54" s="1" t="s">
        <v>16</v>
      </c>
      <c r="G54" s="11" t="s">
        <v>408</v>
      </c>
      <c r="H54" s="4" t="s">
        <v>171</v>
      </c>
      <c r="I54" s="4" t="s">
        <v>172</v>
      </c>
    </row>
    <row r="55" spans="1:9" ht="315" x14ac:dyDescent="0.25">
      <c r="A55" s="23">
        <f t="shared" si="0"/>
        <v>43</v>
      </c>
      <c r="B55" s="1">
        <v>182</v>
      </c>
      <c r="C55" s="1" t="s">
        <v>14</v>
      </c>
      <c r="D55" s="10" t="s">
        <v>45</v>
      </c>
      <c r="E55" s="2" t="s">
        <v>170</v>
      </c>
      <c r="F55" s="1" t="s">
        <v>16</v>
      </c>
      <c r="G55" s="11" t="s">
        <v>409</v>
      </c>
      <c r="H55" s="4" t="s">
        <v>174</v>
      </c>
      <c r="I55" s="4" t="s">
        <v>173</v>
      </c>
    </row>
    <row r="56" spans="1:9" s="28" customFormat="1" ht="244.5" customHeight="1" x14ac:dyDescent="0.25">
      <c r="A56" s="23">
        <f t="shared" si="0"/>
        <v>44</v>
      </c>
      <c r="B56" s="1">
        <v>182</v>
      </c>
      <c r="C56" s="23" t="s">
        <v>14</v>
      </c>
      <c r="D56" s="24" t="s">
        <v>46</v>
      </c>
      <c r="E56" s="25" t="s">
        <v>47</v>
      </c>
      <c r="F56" s="23" t="s">
        <v>16</v>
      </c>
      <c r="G56" s="26" t="s">
        <v>261</v>
      </c>
      <c r="H56" s="27" t="s">
        <v>48</v>
      </c>
      <c r="I56" s="27" t="s">
        <v>49</v>
      </c>
    </row>
    <row r="57" spans="1:9" s="28" customFormat="1" ht="305.25" customHeight="1" x14ac:dyDescent="0.25">
      <c r="A57" s="23">
        <f t="shared" si="0"/>
        <v>45</v>
      </c>
      <c r="B57" s="1">
        <v>182</v>
      </c>
      <c r="C57" s="23" t="s">
        <v>14</v>
      </c>
      <c r="D57" s="24" t="s">
        <v>50</v>
      </c>
      <c r="E57" s="25" t="s">
        <v>51</v>
      </c>
      <c r="F57" s="23" t="s">
        <v>16</v>
      </c>
      <c r="G57" s="26" t="s">
        <v>262</v>
      </c>
      <c r="H57" s="27" t="s">
        <v>52</v>
      </c>
      <c r="I57" s="27" t="s">
        <v>53</v>
      </c>
    </row>
    <row r="58" spans="1:9" s="28" customFormat="1" ht="300" x14ac:dyDescent="0.25">
      <c r="A58" s="23">
        <f t="shared" si="0"/>
        <v>46</v>
      </c>
      <c r="B58" s="1">
        <v>182</v>
      </c>
      <c r="C58" s="23" t="s">
        <v>14</v>
      </c>
      <c r="D58" s="24" t="s">
        <v>54</v>
      </c>
      <c r="E58" s="25" t="s">
        <v>55</v>
      </c>
      <c r="F58" s="23" t="s">
        <v>16</v>
      </c>
      <c r="G58" s="26" t="s">
        <v>263</v>
      </c>
      <c r="H58" s="27" t="s">
        <v>56</v>
      </c>
      <c r="I58" s="27" t="s">
        <v>57</v>
      </c>
    </row>
    <row r="59" spans="1:9" s="28" customFormat="1" ht="330" x14ac:dyDescent="0.25">
      <c r="A59" s="23">
        <f t="shared" si="0"/>
        <v>47</v>
      </c>
      <c r="B59" s="1">
        <v>182</v>
      </c>
      <c r="C59" s="23" t="s">
        <v>14</v>
      </c>
      <c r="D59" s="24" t="s">
        <v>58</v>
      </c>
      <c r="E59" s="25" t="s">
        <v>59</v>
      </c>
      <c r="F59" s="23" t="s">
        <v>16</v>
      </c>
      <c r="G59" s="26" t="s">
        <v>264</v>
      </c>
      <c r="H59" s="27" t="s">
        <v>60</v>
      </c>
      <c r="I59" s="27" t="s">
        <v>61</v>
      </c>
    </row>
    <row r="60" spans="1:9" ht="405" x14ac:dyDescent="0.25">
      <c r="A60" s="23">
        <f t="shared" si="0"/>
        <v>48</v>
      </c>
      <c r="B60" s="1">
        <v>182</v>
      </c>
      <c r="C60" s="1" t="s">
        <v>14</v>
      </c>
      <c r="D60" s="10" t="s">
        <v>62</v>
      </c>
      <c r="E60" s="2" t="s">
        <v>175</v>
      </c>
      <c r="F60" s="1" t="s">
        <v>16</v>
      </c>
      <c r="G60" s="11" t="s">
        <v>410</v>
      </c>
      <c r="H60" s="4" t="s">
        <v>176</v>
      </c>
      <c r="I60" s="4" t="s">
        <v>227</v>
      </c>
    </row>
    <row r="61" spans="1:9" ht="300" x14ac:dyDescent="0.25">
      <c r="A61" s="23">
        <f t="shared" si="0"/>
        <v>49</v>
      </c>
      <c r="B61" s="1">
        <v>182</v>
      </c>
      <c r="C61" s="1" t="s">
        <v>14</v>
      </c>
      <c r="D61" s="10" t="s">
        <v>63</v>
      </c>
      <c r="E61" s="2" t="s">
        <v>177</v>
      </c>
      <c r="F61" s="1" t="s">
        <v>16</v>
      </c>
      <c r="G61" s="11" t="s">
        <v>411</v>
      </c>
      <c r="H61" s="4" t="s">
        <v>178</v>
      </c>
      <c r="I61" s="4" t="s">
        <v>227</v>
      </c>
    </row>
    <row r="62" spans="1:9" ht="300" x14ac:dyDescent="0.25">
      <c r="A62" s="23">
        <f t="shared" si="0"/>
        <v>50</v>
      </c>
      <c r="B62" s="1">
        <v>182</v>
      </c>
      <c r="C62" s="1" t="s">
        <v>14</v>
      </c>
      <c r="D62" s="10" t="s">
        <v>64</v>
      </c>
      <c r="E62" s="2" t="s">
        <v>179</v>
      </c>
      <c r="F62" s="1" t="s">
        <v>16</v>
      </c>
      <c r="G62" s="11" t="s">
        <v>412</v>
      </c>
      <c r="H62" s="4" t="s">
        <v>180</v>
      </c>
      <c r="I62" s="4" t="s">
        <v>65</v>
      </c>
    </row>
    <row r="63" spans="1:9" s="28" customFormat="1" ht="409.5" x14ac:dyDescent="0.25">
      <c r="A63" s="23">
        <f t="shared" si="0"/>
        <v>51</v>
      </c>
      <c r="B63" s="1">
        <v>182</v>
      </c>
      <c r="C63" s="23" t="s">
        <v>14</v>
      </c>
      <c r="D63" s="24" t="s">
        <v>66</v>
      </c>
      <c r="E63" s="25" t="s">
        <v>183</v>
      </c>
      <c r="F63" s="23" t="s">
        <v>16</v>
      </c>
      <c r="G63" s="26" t="s">
        <v>450</v>
      </c>
      <c r="H63" s="27" t="s">
        <v>184</v>
      </c>
      <c r="I63" s="27" t="s">
        <v>451</v>
      </c>
    </row>
    <row r="64" spans="1:9" s="28" customFormat="1" ht="409.5" x14ac:dyDescent="0.25">
      <c r="A64" s="23">
        <f t="shared" si="0"/>
        <v>52</v>
      </c>
      <c r="B64" s="1">
        <v>182</v>
      </c>
      <c r="C64" s="23" t="s">
        <v>14</v>
      </c>
      <c r="D64" s="24" t="s">
        <v>67</v>
      </c>
      <c r="E64" s="25" t="s">
        <v>240</v>
      </c>
      <c r="F64" s="23" t="s">
        <v>16</v>
      </c>
      <c r="G64" s="26" t="s">
        <v>452</v>
      </c>
      <c r="H64" s="27" t="s">
        <v>185</v>
      </c>
      <c r="I64" s="27" t="s">
        <v>453</v>
      </c>
    </row>
    <row r="65" spans="1:10" s="28" customFormat="1" ht="246.75" customHeight="1" x14ac:dyDescent="0.25">
      <c r="A65" s="23">
        <f t="shared" si="0"/>
        <v>53</v>
      </c>
      <c r="B65" s="1">
        <v>182</v>
      </c>
      <c r="C65" s="23" t="s">
        <v>14</v>
      </c>
      <c r="D65" s="24" t="s">
        <v>68</v>
      </c>
      <c r="E65" s="25" t="s">
        <v>69</v>
      </c>
      <c r="F65" s="23" t="s">
        <v>16</v>
      </c>
      <c r="G65" s="26" t="s">
        <v>265</v>
      </c>
      <c r="H65" s="27" t="s">
        <v>70</v>
      </c>
      <c r="I65" s="27" t="s">
        <v>266</v>
      </c>
    </row>
    <row r="66" spans="1:10" s="28" customFormat="1" ht="409.5" x14ac:dyDescent="0.25">
      <c r="A66" s="23">
        <f t="shared" si="0"/>
        <v>54</v>
      </c>
      <c r="B66" s="1">
        <v>182</v>
      </c>
      <c r="C66" s="23" t="s">
        <v>14</v>
      </c>
      <c r="D66" s="24" t="s">
        <v>71</v>
      </c>
      <c r="E66" s="25" t="s">
        <v>186</v>
      </c>
      <c r="F66" s="23" t="s">
        <v>16</v>
      </c>
      <c r="G66" s="26" t="s">
        <v>454</v>
      </c>
      <c r="H66" s="27" t="s">
        <v>187</v>
      </c>
      <c r="I66" s="27" t="s">
        <v>455</v>
      </c>
    </row>
    <row r="67" spans="1:10" s="28" customFormat="1" ht="409.5" x14ac:dyDescent="0.25">
      <c r="A67" s="23">
        <f t="shared" si="0"/>
        <v>55</v>
      </c>
      <c r="B67" s="1">
        <v>182</v>
      </c>
      <c r="C67" s="23" t="s">
        <v>14</v>
      </c>
      <c r="D67" s="24" t="s">
        <v>72</v>
      </c>
      <c r="E67" s="25" t="s">
        <v>267</v>
      </c>
      <c r="F67" s="23" t="s">
        <v>16</v>
      </c>
      <c r="G67" s="26" t="s">
        <v>268</v>
      </c>
      <c r="H67" s="27" t="s">
        <v>73</v>
      </c>
      <c r="I67" s="27" t="s">
        <v>269</v>
      </c>
    </row>
    <row r="68" spans="1:10" s="28" customFormat="1" ht="405" x14ac:dyDescent="0.25">
      <c r="A68" s="23">
        <f t="shared" si="0"/>
        <v>56</v>
      </c>
      <c r="B68" s="1">
        <v>182</v>
      </c>
      <c r="C68" s="23" t="s">
        <v>14</v>
      </c>
      <c r="D68" s="24" t="s">
        <v>74</v>
      </c>
      <c r="E68" s="25" t="s">
        <v>270</v>
      </c>
      <c r="F68" s="23" t="s">
        <v>16</v>
      </c>
      <c r="G68" s="26" t="s">
        <v>271</v>
      </c>
      <c r="H68" s="27" t="s">
        <v>75</v>
      </c>
      <c r="I68" s="27" t="s">
        <v>272</v>
      </c>
    </row>
    <row r="69" spans="1:10" s="28" customFormat="1" ht="409.5" x14ac:dyDescent="0.25">
      <c r="A69" s="23">
        <f t="shared" si="0"/>
        <v>57</v>
      </c>
      <c r="B69" s="1">
        <v>182</v>
      </c>
      <c r="C69" s="23" t="s">
        <v>14</v>
      </c>
      <c r="D69" s="24" t="s">
        <v>273</v>
      </c>
      <c r="E69" s="25" t="s">
        <v>274</v>
      </c>
      <c r="F69" s="23" t="s">
        <v>16</v>
      </c>
      <c r="G69" s="26" t="s">
        <v>456</v>
      </c>
      <c r="H69" s="27" t="s">
        <v>275</v>
      </c>
      <c r="I69" s="27" t="s">
        <v>457</v>
      </c>
    </row>
    <row r="70" spans="1:10" s="28" customFormat="1" ht="323.25" customHeight="1" x14ac:dyDescent="0.25">
      <c r="A70" s="23">
        <f t="shared" si="0"/>
        <v>58</v>
      </c>
      <c r="B70" s="1">
        <v>182</v>
      </c>
      <c r="C70" s="23" t="s">
        <v>14</v>
      </c>
      <c r="D70" s="29" t="s">
        <v>276</v>
      </c>
      <c r="E70" s="30" t="s">
        <v>277</v>
      </c>
      <c r="F70" s="31" t="s">
        <v>16</v>
      </c>
      <c r="G70" s="30" t="s">
        <v>458</v>
      </c>
      <c r="H70" s="32" t="s">
        <v>459</v>
      </c>
      <c r="I70" s="30" t="s">
        <v>460</v>
      </c>
    </row>
    <row r="71" spans="1:10" ht="315" x14ac:dyDescent="0.25">
      <c r="A71" s="23">
        <f t="shared" si="0"/>
        <v>59</v>
      </c>
      <c r="B71" s="1">
        <v>182</v>
      </c>
      <c r="C71" s="1" t="s">
        <v>14</v>
      </c>
      <c r="D71" s="10" t="s">
        <v>242</v>
      </c>
      <c r="E71" s="2" t="s">
        <v>241</v>
      </c>
      <c r="F71" s="1" t="s">
        <v>16</v>
      </c>
      <c r="G71" s="11" t="s">
        <v>416</v>
      </c>
      <c r="H71" s="4" t="s">
        <v>76</v>
      </c>
      <c r="I71" s="4" t="s">
        <v>228</v>
      </c>
    </row>
    <row r="72" spans="1:10" s="28" customFormat="1" ht="135" x14ac:dyDescent="0.25">
      <c r="A72" s="23">
        <f t="shared" si="0"/>
        <v>60</v>
      </c>
      <c r="B72" s="1">
        <v>182</v>
      </c>
      <c r="C72" s="31" t="s">
        <v>14</v>
      </c>
      <c r="D72" s="29" t="s">
        <v>278</v>
      </c>
      <c r="E72" s="33" t="s">
        <v>244</v>
      </c>
      <c r="F72" s="31" t="s">
        <v>154</v>
      </c>
      <c r="G72" s="34"/>
      <c r="H72" s="35" t="s">
        <v>461</v>
      </c>
      <c r="I72" s="35" t="s">
        <v>462</v>
      </c>
      <c r="J72" s="36"/>
    </row>
    <row r="73" spans="1:10" s="28" customFormat="1" ht="135" x14ac:dyDescent="0.25">
      <c r="A73" s="23">
        <f t="shared" si="0"/>
        <v>61</v>
      </c>
      <c r="B73" s="1">
        <v>182</v>
      </c>
      <c r="C73" s="31" t="s">
        <v>14</v>
      </c>
      <c r="D73" s="29" t="s">
        <v>280</v>
      </c>
      <c r="E73" s="33" t="s">
        <v>245</v>
      </c>
      <c r="F73" s="31" t="s">
        <v>154</v>
      </c>
      <c r="G73" s="34"/>
      <c r="H73" s="35" t="s">
        <v>463</v>
      </c>
      <c r="I73" s="35" t="s">
        <v>464</v>
      </c>
      <c r="J73" s="36"/>
    </row>
    <row r="74" spans="1:10" s="28" customFormat="1" ht="75" x14ac:dyDescent="0.25">
      <c r="A74" s="23">
        <f t="shared" si="0"/>
        <v>62</v>
      </c>
      <c r="B74" s="1">
        <v>182</v>
      </c>
      <c r="C74" s="31" t="s">
        <v>14</v>
      </c>
      <c r="D74" s="29" t="s">
        <v>465</v>
      </c>
      <c r="E74" s="33" t="s">
        <v>466</v>
      </c>
      <c r="F74" s="31" t="s">
        <v>154</v>
      </c>
      <c r="G74" s="34"/>
      <c r="H74" s="35" t="s">
        <v>248</v>
      </c>
      <c r="I74" s="35" t="s">
        <v>279</v>
      </c>
      <c r="J74" s="36"/>
    </row>
    <row r="75" spans="1:10" s="28" customFormat="1" ht="135" x14ac:dyDescent="0.25">
      <c r="A75" s="23">
        <f t="shared" si="0"/>
        <v>63</v>
      </c>
      <c r="B75" s="1">
        <v>182</v>
      </c>
      <c r="C75" s="31" t="s">
        <v>14</v>
      </c>
      <c r="D75" s="29" t="s">
        <v>281</v>
      </c>
      <c r="E75" s="33" t="s">
        <v>246</v>
      </c>
      <c r="F75" s="31" t="s">
        <v>154</v>
      </c>
      <c r="G75" s="34"/>
      <c r="H75" s="35" t="s">
        <v>467</v>
      </c>
      <c r="I75" s="35" t="s">
        <v>464</v>
      </c>
      <c r="J75" s="36"/>
    </row>
    <row r="76" spans="1:10" ht="300" x14ac:dyDescent="0.25">
      <c r="A76" s="23">
        <f t="shared" si="0"/>
        <v>64</v>
      </c>
      <c r="B76" s="1">
        <v>182</v>
      </c>
      <c r="C76" s="1" t="s">
        <v>14</v>
      </c>
      <c r="D76" s="10" t="s">
        <v>243</v>
      </c>
      <c r="E76" s="2" t="s">
        <v>77</v>
      </c>
      <c r="F76" s="1" t="s">
        <v>16</v>
      </c>
      <c r="G76" s="11" t="s">
        <v>417</v>
      </c>
      <c r="H76" s="4" t="s">
        <v>78</v>
      </c>
      <c r="I76" s="4" t="s">
        <v>229</v>
      </c>
    </row>
    <row r="77" spans="1:10" s="28" customFormat="1" ht="135" x14ac:dyDescent="0.25">
      <c r="A77" s="23">
        <f t="shared" si="0"/>
        <v>65</v>
      </c>
      <c r="B77" s="1">
        <v>182</v>
      </c>
      <c r="C77" s="31" t="s">
        <v>14</v>
      </c>
      <c r="D77" s="29" t="s">
        <v>282</v>
      </c>
      <c r="E77" s="33" t="s">
        <v>247</v>
      </c>
      <c r="F77" s="31" t="s">
        <v>154</v>
      </c>
      <c r="G77" s="34"/>
      <c r="H77" s="35" t="s">
        <v>468</v>
      </c>
      <c r="I77" s="37" t="s">
        <v>464</v>
      </c>
    </row>
    <row r="78" spans="1:10" ht="390" x14ac:dyDescent="0.25">
      <c r="A78" s="23">
        <f t="shared" si="0"/>
        <v>66</v>
      </c>
      <c r="B78" s="1">
        <v>182</v>
      </c>
      <c r="C78" s="1" t="s">
        <v>14</v>
      </c>
      <c r="D78" s="10" t="s">
        <v>79</v>
      </c>
      <c r="E78" s="2" t="s">
        <v>80</v>
      </c>
      <c r="F78" s="1" t="s">
        <v>16</v>
      </c>
      <c r="G78" s="11" t="s">
        <v>418</v>
      </c>
      <c r="H78" s="4" t="s">
        <v>81</v>
      </c>
      <c r="I78" s="4" t="s">
        <v>82</v>
      </c>
    </row>
    <row r="79" spans="1:10" s="28" customFormat="1" ht="331.5" x14ac:dyDescent="0.25">
      <c r="A79" s="23">
        <f t="shared" ref="A79:A119" si="1">A78+1</f>
        <v>67</v>
      </c>
      <c r="B79" s="1">
        <v>182</v>
      </c>
      <c r="C79" s="23" t="s">
        <v>14</v>
      </c>
      <c r="D79" s="24" t="s">
        <v>83</v>
      </c>
      <c r="E79" s="25" t="s">
        <v>283</v>
      </c>
      <c r="F79" s="23" t="s">
        <v>16</v>
      </c>
      <c r="G79" s="26" t="s">
        <v>419</v>
      </c>
      <c r="H79" s="27" t="s">
        <v>84</v>
      </c>
      <c r="I79" s="27" t="s">
        <v>420</v>
      </c>
    </row>
    <row r="80" spans="1:10" ht="300" x14ac:dyDescent="0.25">
      <c r="A80" s="23">
        <f t="shared" si="1"/>
        <v>68</v>
      </c>
      <c r="B80" s="1">
        <v>182</v>
      </c>
      <c r="C80" s="1" t="s">
        <v>14</v>
      </c>
      <c r="D80" s="10" t="s">
        <v>181</v>
      </c>
      <c r="E80" s="2" t="s">
        <v>85</v>
      </c>
      <c r="F80" s="1" t="s">
        <v>16</v>
      </c>
      <c r="G80" s="11" t="s">
        <v>508</v>
      </c>
      <c r="H80" s="4" t="s">
        <v>421</v>
      </c>
      <c r="I80" s="4" t="s">
        <v>509</v>
      </c>
    </row>
    <row r="81" spans="1:9" ht="360" x14ac:dyDescent="0.25">
      <c r="A81" s="23">
        <f t="shared" si="1"/>
        <v>69</v>
      </c>
      <c r="B81" s="1">
        <v>182</v>
      </c>
      <c r="C81" s="1" t="s">
        <v>14</v>
      </c>
      <c r="D81" s="10" t="s">
        <v>188</v>
      </c>
      <c r="E81" s="2" t="s">
        <v>189</v>
      </c>
      <c r="F81" s="1" t="s">
        <v>16</v>
      </c>
      <c r="G81" s="3" t="s">
        <v>413</v>
      </c>
      <c r="H81" s="4" t="s">
        <v>414</v>
      </c>
      <c r="I81" s="4" t="s">
        <v>415</v>
      </c>
    </row>
    <row r="82" spans="1:9" ht="409.5" x14ac:dyDescent="0.25">
      <c r="A82" s="23">
        <f t="shared" si="1"/>
        <v>70</v>
      </c>
      <c r="B82" s="1">
        <v>182</v>
      </c>
      <c r="C82" s="1" t="s">
        <v>14</v>
      </c>
      <c r="D82" s="10" t="s">
        <v>86</v>
      </c>
      <c r="E82" s="2" t="s">
        <v>87</v>
      </c>
      <c r="F82" s="1" t="s">
        <v>16</v>
      </c>
      <c r="G82" s="7" t="s">
        <v>230</v>
      </c>
      <c r="H82" s="4" t="s">
        <v>510</v>
      </c>
      <c r="I82" s="4" t="s">
        <v>231</v>
      </c>
    </row>
    <row r="83" spans="1:9" ht="409.5" x14ac:dyDescent="0.25">
      <c r="A83" s="23">
        <f t="shared" si="1"/>
        <v>71</v>
      </c>
      <c r="B83" s="1">
        <v>182</v>
      </c>
      <c r="C83" s="1" t="s">
        <v>14</v>
      </c>
      <c r="D83" s="10" t="s">
        <v>88</v>
      </c>
      <c r="E83" s="2" t="s">
        <v>89</v>
      </c>
      <c r="F83" s="1" t="s">
        <v>16</v>
      </c>
      <c r="G83" s="7" t="s">
        <v>422</v>
      </c>
      <c r="H83" s="4" t="s">
        <v>90</v>
      </c>
      <c r="I83" s="4" t="s">
        <v>423</v>
      </c>
    </row>
    <row r="84" spans="1:9" ht="405" x14ac:dyDescent="0.25">
      <c r="A84" s="23">
        <f t="shared" si="1"/>
        <v>72</v>
      </c>
      <c r="B84" s="1">
        <v>182</v>
      </c>
      <c r="C84" s="1" t="s">
        <v>14</v>
      </c>
      <c r="D84" s="10" t="s">
        <v>91</v>
      </c>
      <c r="E84" s="2" t="s">
        <v>92</v>
      </c>
      <c r="F84" s="1" t="s">
        <v>16</v>
      </c>
      <c r="G84" s="7" t="s">
        <v>93</v>
      </c>
      <c r="H84" s="4" t="s">
        <v>511</v>
      </c>
      <c r="I84" s="4" t="s">
        <v>94</v>
      </c>
    </row>
    <row r="85" spans="1:9" ht="409.5" x14ac:dyDescent="0.25">
      <c r="A85" s="23">
        <f t="shared" si="1"/>
        <v>73</v>
      </c>
      <c r="B85" s="1">
        <v>182</v>
      </c>
      <c r="C85" s="1" t="s">
        <v>14</v>
      </c>
      <c r="D85" s="10" t="s">
        <v>95</v>
      </c>
      <c r="E85" s="2" t="s">
        <v>96</v>
      </c>
      <c r="F85" s="1" t="s">
        <v>16</v>
      </c>
      <c r="G85" s="7" t="s">
        <v>232</v>
      </c>
      <c r="H85" s="4" t="s">
        <v>512</v>
      </c>
      <c r="I85" s="4" t="s">
        <v>233</v>
      </c>
    </row>
    <row r="86" spans="1:9" ht="360" x14ac:dyDescent="0.25">
      <c r="A86" s="23">
        <f t="shared" si="1"/>
        <v>74</v>
      </c>
      <c r="B86" s="1">
        <v>182</v>
      </c>
      <c r="C86" s="1" t="s">
        <v>14</v>
      </c>
      <c r="D86" s="10" t="s">
        <v>97</v>
      </c>
      <c r="E86" s="2" t="s">
        <v>98</v>
      </c>
      <c r="F86" s="1" t="s">
        <v>16</v>
      </c>
      <c r="G86" s="11" t="s">
        <v>99</v>
      </c>
      <c r="H86" s="4" t="s">
        <v>100</v>
      </c>
      <c r="I86" s="4" t="s">
        <v>101</v>
      </c>
    </row>
    <row r="87" spans="1:9" ht="409.5" x14ac:dyDescent="0.25">
      <c r="A87" s="23">
        <f t="shared" si="1"/>
        <v>75</v>
      </c>
      <c r="B87" s="1">
        <v>182</v>
      </c>
      <c r="C87" s="1" t="s">
        <v>14</v>
      </c>
      <c r="D87" s="10" t="s">
        <v>102</v>
      </c>
      <c r="E87" s="2" t="s">
        <v>103</v>
      </c>
      <c r="F87" s="1" t="s">
        <v>16</v>
      </c>
      <c r="G87" s="7" t="s">
        <v>234</v>
      </c>
      <c r="H87" s="4" t="s">
        <v>513</v>
      </c>
      <c r="I87" s="4" t="s">
        <v>235</v>
      </c>
    </row>
    <row r="88" spans="1:9" ht="409.5" x14ac:dyDescent="0.25">
      <c r="A88" s="23">
        <f t="shared" si="1"/>
        <v>76</v>
      </c>
      <c r="B88" s="1">
        <v>182</v>
      </c>
      <c r="C88" s="1" t="s">
        <v>14</v>
      </c>
      <c r="D88" s="10" t="s">
        <v>104</v>
      </c>
      <c r="E88" s="2" t="s">
        <v>105</v>
      </c>
      <c r="F88" s="1" t="s">
        <v>16</v>
      </c>
      <c r="G88" s="7" t="s">
        <v>514</v>
      </c>
      <c r="H88" s="4" t="s">
        <v>106</v>
      </c>
      <c r="I88" s="4" t="s">
        <v>515</v>
      </c>
    </row>
    <row r="89" spans="1:9" s="28" customFormat="1" ht="409.5" x14ac:dyDescent="0.25">
      <c r="A89" s="23">
        <f t="shared" si="1"/>
        <v>77</v>
      </c>
      <c r="B89" s="1">
        <v>182</v>
      </c>
      <c r="C89" s="23" t="s">
        <v>14</v>
      </c>
      <c r="D89" s="24" t="s">
        <v>107</v>
      </c>
      <c r="E89" s="25" t="s">
        <v>108</v>
      </c>
      <c r="F89" s="23" t="s">
        <v>16</v>
      </c>
      <c r="G89" s="26" t="s">
        <v>424</v>
      </c>
      <c r="H89" s="27" t="s">
        <v>284</v>
      </c>
      <c r="I89" s="27" t="s">
        <v>285</v>
      </c>
    </row>
    <row r="90" spans="1:9" s="28" customFormat="1" ht="405" x14ac:dyDescent="0.25">
      <c r="A90" s="23">
        <f t="shared" si="1"/>
        <v>78</v>
      </c>
      <c r="B90" s="1">
        <v>182</v>
      </c>
      <c r="C90" s="23" t="s">
        <v>14</v>
      </c>
      <c r="D90" s="24" t="s">
        <v>109</v>
      </c>
      <c r="E90" s="25" t="s">
        <v>110</v>
      </c>
      <c r="F90" s="23" t="s">
        <v>16</v>
      </c>
      <c r="G90" s="26" t="s">
        <v>425</v>
      </c>
      <c r="H90" s="27" t="s">
        <v>111</v>
      </c>
      <c r="I90" s="27" t="s">
        <v>286</v>
      </c>
    </row>
    <row r="91" spans="1:9" s="28" customFormat="1" ht="409.5" x14ac:dyDescent="0.25">
      <c r="A91" s="23">
        <f t="shared" si="1"/>
        <v>79</v>
      </c>
      <c r="B91" s="1">
        <v>182</v>
      </c>
      <c r="C91" s="23" t="s">
        <v>14</v>
      </c>
      <c r="D91" s="24" t="s">
        <v>112</v>
      </c>
      <c r="E91" s="25" t="s">
        <v>113</v>
      </c>
      <c r="F91" s="23" t="s">
        <v>16</v>
      </c>
      <c r="G91" s="26" t="s">
        <v>426</v>
      </c>
      <c r="H91" s="27" t="s">
        <v>114</v>
      </c>
      <c r="I91" s="27" t="s">
        <v>427</v>
      </c>
    </row>
    <row r="92" spans="1:9" s="28" customFormat="1" ht="409.5" x14ac:dyDescent="0.25">
      <c r="A92" s="23">
        <f t="shared" si="1"/>
        <v>80</v>
      </c>
      <c r="B92" s="1">
        <v>182</v>
      </c>
      <c r="C92" s="23" t="s">
        <v>14</v>
      </c>
      <c r="D92" s="24" t="s">
        <v>115</v>
      </c>
      <c r="E92" s="25" t="s">
        <v>116</v>
      </c>
      <c r="F92" s="23" t="s">
        <v>16</v>
      </c>
      <c r="G92" s="26" t="s">
        <v>428</v>
      </c>
      <c r="H92" s="27" t="s">
        <v>117</v>
      </c>
      <c r="I92" s="27" t="s">
        <v>287</v>
      </c>
    </row>
    <row r="93" spans="1:9" s="28" customFormat="1" ht="409.5" x14ac:dyDescent="0.25">
      <c r="A93" s="23">
        <f t="shared" si="1"/>
        <v>81</v>
      </c>
      <c r="B93" s="1">
        <v>182</v>
      </c>
      <c r="C93" s="23" t="s">
        <v>14</v>
      </c>
      <c r="D93" s="24" t="s">
        <v>118</v>
      </c>
      <c r="E93" s="25" t="s">
        <v>119</v>
      </c>
      <c r="F93" s="23" t="s">
        <v>16</v>
      </c>
      <c r="G93" s="26" t="s">
        <v>429</v>
      </c>
      <c r="H93" s="27" t="s">
        <v>120</v>
      </c>
      <c r="I93" s="27" t="s">
        <v>190</v>
      </c>
    </row>
    <row r="94" spans="1:9" s="28" customFormat="1" ht="393.75" customHeight="1" x14ac:dyDescent="0.25">
      <c r="A94" s="23">
        <f t="shared" si="1"/>
        <v>82</v>
      </c>
      <c r="B94" s="1">
        <v>182</v>
      </c>
      <c r="C94" s="38" t="s">
        <v>14</v>
      </c>
      <c r="D94" s="24" t="s">
        <v>121</v>
      </c>
      <c r="E94" s="25" t="s">
        <v>122</v>
      </c>
      <c r="F94" s="23" t="s">
        <v>16</v>
      </c>
      <c r="G94" s="26" t="s">
        <v>430</v>
      </c>
      <c r="H94" s="27" t="s">
        <v>288</v>
      </c>
      <c r="I94" s="27" t="s">
        <v>289</v>
      </c>
    </row>
    <row r="95" spans="1:9" s="28" customFormat="1" ht="409.5" x14ac:dyDescent="0.25">
      <c r="A95" s="23">
        <f t="shared" si="1"/>
        <v>83</v>
      </c>
      <c r="B95" s="1">
        <v>182</v>
      </c>
      <c r="C95" s="38" t="s">
        <v>14</v>
      </c>
      <c r="D95" s="24" t="s">
        <v>123</v>
      </c>
      <c r="E95" s="25" t="s">
        <v>124</v>
      </c>
      <c r="F95" s="23" t="s">
        <v>16</v>
      </c>
      <c r="G95" s="26" t="s">
        <v>431</v>
      </c>
      <c r="H95" s="27" t="s">
        <v>125</v>
      </c>
      <c r="I95" s="27" t="s">
        <v>290</v>
      </c>
    </row>
    <row r="96" spans="1:9" s="28" customFormat="1" ht="409.5" x14ac:dyDescent="0.25">
      <c r="A96" s="23">
        <f t="shared" si="1"/>
        <v>84</v>
      </c>
      <c r="B96" s="1">
        <v>182</v>
      </c>
      <c r="C96" s="38" t="s">
        <v>14</v>
      </c>
      <c r="D96" s="24" t="s">
        <v>126</v>
      </c>
      <c r="E96" s="25" t="s">
        <v>127</v>
      </c>
      <c r="F96" s="23" t="s">
        <v>16</v>
      </c>
      <c r="G96" s="26" t="s">
        <v>469</v>
      </c>
      <c r="H96" s="27" t="s">
        <v>128</v>
      </c>
      <c r="I96" s="27" t="s">
        <v>291</v>
      </c>
    </row>
    <row r="97" spans="1:9" s="28" customFormat="1" ht="409.5" x14ac:dyDescent="0.25">
      <c r="A97" s="23">
        <f t="shared" si="1"/>
        <v>85</v>
      </c>
      <c r="B97" s="1">
        <v>182</v>
      </c>
      <c r="C97" s="38" t="s">
        <v>14</v>
      </c>
      <c r="D97" s="24" t="s">
        <v>129</v>
      </c>
      <c r="E97" s="25" t="s">
        <v>130</v>
      </c>
      <c r="F97" s="23" t="s">
        <v>16</v>
      </c>
      <c r="G97" s="26" t="s">
        <v>432</v>
      </c>
      <c r="H97" s="27" t="s">
        <v>292</v>
      </c>
      <c r="I97" s="27" t="s">
        <v>293</v>
      </c>
    </row>
    <row r="98" spans="1:9" s="28" customFormat="1" ht="409.5" x14ac:dyDescent="0.25">
      <c r="A98" s="23">
        <f t="shared" si="1"/>
        <v>86</v>
      </c>
      <c r="B98" s="1">
        <v>182</v>
      </c>
      <c r="C98" s="38" t="s">
        <v>14</v>
      </c>
      <c r="D98" s="24" t="s">
        <v>131</v>
      </c>
      <c r="E98" s="25" t="s">
        <v>132</v>
      </c>
      <c r="F98" s="23" t="s">
        <v>16</v>
      </c>
      <c r="G98" s="26" t="s">
        <v>433</v>
      </c>
      <c r="H98" s="27" t="s">
        <v>133</v>
      </c>
      <c r="I98" s="27" t="s">
        <v>294</v>
      </c>
    </row>
    <row r="99" spans="1:9" s="28" customFormat="1" ht="409.5" x14ac:dyDescent="0.25">
      <c r="A99" s="23">
        <f t="shared" si="1"/>
        <v>87</v>
      </c>
      <c r="B99" s="1">
        <v>182</v>
      </c>
      <c r="C99" s="23" t="s">
        <v>14</v>
      </c>
      <c r="D99" s="24" t="s">
        <v>134</v>
      </c>
      <c r="E99" s="25" t="s">
        <v>135</v>
      </c>
      <c r="F99" s="23" t="s">
        <v>16</v>
      </c>
      <c r="G99" s="26" t="s">
        <v>434</v>
      </c>
      <c r="H99" s="27" t="s">
        <v>136</v>
      </c>
      <c r="I99" s="27" t="s">
        <v>295</v>
      </c>
    </row>
    <row r="100" spans="1:9" s="28" customFormat="1" ht="409.5" x14ac:dyDescent="0.25">
      <c r="A100" s="23">
        <f t="shared" si="1"/>
        <v>88</v>
      </c>
      <c r="B100" s="1">
        <v>182</v>
      </c>
      <c r="C100" s="23" t="s">
        <v>14</v>
      </c>
      <c r="D100" s="24" t="s">
        <v>137</v>
      </c>
      <c r="E100" s="25" t="s">
        <v>138</v>
      </c>
      <c r="F100" s="23" t="s">
        <v>16</v>
      </c>
      <c r="G100" s="26" t="s">
        <v>435</v>
      </c>
      <c r="H100" s="27" t="s">
        <v>139</v>
      </c>
      <c r="I100" s="27" t="s">
        <v>296</v>
      </c>
    </row>
    <row r="101" spans="1:9" s="28" customFormat="1" ht="285" x14ac:dyDescent="0.25">
      <c r="A101" s="23">
        <f t="shared" si="1"/>
        <v>89</v>
      </c>
      <c r="B101" s="1">
        <v>182</v>
      </c>
      <c r="C101" s="23" t="s">
        <v>14</v>
      </c>
      <c r="D101" s="24" t="s">
        <v>213</v>
      </c>
      <c r="E101" s="25" t="s">
        <v>214</v>
      </c>
      <c r="F101" s="23" t="s">
        <v>16</v>
      </c>
      <c r="G101" s="26" t="s">
        <v>436</v>
      </c>
      <c r="H101" s="27" t="s">
        <v>215</v>
      </c>
      <c r="I101" s="27" t="s">
        <v>216</v>
      </c>
    </row>
    <row r="102" spans="1:9" s="28" customFormat="1" ht="409.5" x14ac:dyDescent="0.25">
      <c r="A102" s="23">
        <f t="shared" si="1"/>
        <v>90</v>
      </c>
      <c r="B102" s="1">
        <v>182</v>
      </c>
      <c r="C102" s="23" t="s">
        <v>14</v>
      </c>
      <c r="D102" s="24" t="s">
        <v>217</v>
      </c>
      <c r="E102" s="25" t="s">
        <v>218</v>
      </c>
      <c r="F102" s="23" t="s">
        <v>16</v>
      </c>
      <c r="G102" s="26" t="s">
        <v>437</v>
      </c>
      <c r="H102" s="27" t="s">
        <v>219</v>
      </c>
      <c r="I102" s="27" t="s">
        <v>220</v>
      </c>
    </row>
    <row r="103" spans="1:9" s="28" customFormat="1" ht="300" x14ac:dyDescent="0.25">
      <c r="A103" s="23">
        <f t="shared" si="1"/>
        <v>91</v>
      </c>
      <c r="B103" s="1">
        <v>182</v>
      </c>
      <c r="C103" s="23" t="s">
        <v>14</v>
      </c>
      <c r="D103" s="24" t="s">
        <v>221</v>
      </c>
      <c r="E103" s="25" t="s">
        <v>222</v>
      </c>
      <c r="F103" s="23" t="s">
        <v>16</v>
      </c>
      <c r="G103" s="26" t="s">
        <v>438</v>
      </c>
      <c r="H103" s="27" t="s">
        <v>223</v>
      </c>
      <c r="I103" s="27" t="s">
        <v>224</v>
      </c>
    </row>
    <row r="104" spans="1:9" s="28" customFormat="1" ht="315" x14ac:dyDescent="0.25">
      <c r="A104" s="23">
        <f t="shared" si="1"/>
        <v>92</v>
      </c>
      <c r="B104" s="1">
        <v>182</v>
      </c>
      <c r="C104" s="23" t="s">
        <v>14</v>
      </c>
      <c r="D104" s="24" t="s">
        <v>140</v>
      </c>
      <c r="E104" s="25" t="s">
        <v>141</v>
      </c>
      <c r="F104" s="23" t="s">
        <v>16</v>
      </c>
      <c r="G104" s="39" t="s">
        <v>297</v>
      </c>
      <c r="H104" s="27" t="s">
        <v>298</v>
      </c>
      <c r="I104" s="40" t="s">
        <v>299</v>
      </c>
    </row>
    <row r="105" spans="1:9" ht="345" x14ac:dyDescent="0.25">
      <c r="A105" s="23">
        <f t="shared" si="1"/>
        <v>93</v>
      </c>
      <c r="B105" s="1">
        <v>182</v>
      </c>
      <c r="C105" s="1" t="s">
        <v>14</v>
      </c>
      <c r="D105" s="10" t="s">
        <v>142</v>
      </c>
      <c r="E105" s="2" t="s">
        <v>143</v>
      </c>
      <c r="F105" s="1" t="s">
        <v>16</v>
      </c>
      <c r="G105" s="7" t="s">
        <v>236</v>
      </c>
      <c r="H105" s="4" t="s">
        <v>144</v>
      </c>
      <c r="I105" s="4" t="s">
        <v>237</v>
      </c>
    </row>
    <row r="106" spans="1:9" ht="345" x14ac:dyDescent="0.25">
      <c r="A106" s="23">
        <f t="shared" si="1"/>
        <v>94</v>
      </c>
      <c r="B106" s="1">
        <v>182</v>
      </c>
      <c r="C106" s="1" t="s">
        <v>14</v>
      </c>
      <c r="D106" s="10" t="s">
        <v>145</v>
      </c>
      <c r="E106" s="2" t="s">
        <v>146</v>
      </c>
      <c r="F106" s="1" t="s">
        <v>16</v>
      </c>
      <c r="G106" s="7" t="s">
        <v>238</v>
      </c>
      <c r="H106" s="4" t="s">
        <v>147</v>
      </c>
      <c r="I106" s="4" t="s">
        <v>239</v>
      </c>
    </row>
    <row r="107" spans="1:9" s="28" customFormat="1" ht="240" x14ac:dyDescent="0.25">
      <c r="A107" s="23">
        <f t="shared" si="1"/>
        <v>95</v>
      </c>
      <c r="B107" s="1">
        <v>182</v>
      </c>
      <c r="C107" s="23" t="s">
        <v>14</v>
      </c>
      <c r="D107" s="9" t="s">
        <v>470</v>
      </c>
      <c r="E107" s="25" t="s">
        <v>471</v>
      </c>
      <c r="F107" s="23" t="s">
        <v>16</v>
      </c>
      <c r="G107" s="26" t="s">
        <v>472</v>
      </c>
      <c r="H107" s="27" t="s">
        <v>473</v>
      </c>
      <c r="I107" s="27" t="s">
        <v>474</v>
      </c>
    </row>
    <row r="108" spans="1:9" ht="330" x14ac:dyDescent="0.25">
      <c r="A108" s="23">
        <f t="shared" si="1"/>
        <v>96</v>
      </c>
      <c r="B108" s="1">
        <v>182</v>
      </c>
      <c r="C108" s="1" t="s">
        <v>14</v>
      </c>
      <c r="D108" s="10" t="s">
        <v>148</v>
      </c>
      <c r="E108" s="2" t="s">
        <v>149</v>
      </c>
      <c r="F108" s="1" t="s">
        <v>16</v>
      </c>
      <c r="G108" s="7" t="s">
        <v>150</v>
      </c>
      <c r="H108" s="4" t="s">
        <v>151</v>
      </c>
      <c r="I108" s="4" t="s">
        <v>152</v>
      </c>
    </row>
    <row r="109" spans="1:9" s="28" customFormat="1" ht="409.5" x14ac:dyDescent="0.25">
      <c r="A109" s="23">
        <f t="shared" si="1"/>
        <v>97</v>
      </c>
      <c r="B109" s="1">
        <v>182</v>
      </c>
      <c r="C109" s="23" t="s">
        <v>14</v>
      </c>
      <c r="D109" s="24" t="s">
        <v>300</v>
      </c>
      <c r="E109" s="25" t="s">
        <v>301</v>
      </c>
      <c r="F109" s="23" t="s">
        <v>16</v>
      </c>
      <c r="G109" s="26" t="s">
        <v>439</v>
      </c>
      <c r="H109" s="27" t="s">
        <v>302</v>
      </c>
      <c r="I109" s="27" t="s">
        <v>303</v>
      </c>
    </row>
    <row r="110" spans="1:9" s="28" customFormat="1" ht="264" customHeight="1" x14ac:dyDescent="0.25">
      <c r="A110" s="23">
        <f t="shared" si="1"/>
        <v>98</v>
      </c>
      <c r="B110" s="1">
        <v>182</v>
      </c>
      <c r="C110" s="1" t="s">
        <v>14</v>
      </c>
      <c r="D110" s="9" t="s">
        <v>153</v>
      </c>
      <c r="E110" s="2" t="s">
        <v>304</v>
      </c>
      <c r="F110" s="1" t="s">
        <v>305</v>
      </c>
      <c r="G110" s="41" t="s">
        <v>306</v>
      </c>
      <c r="H110" s="35" t="s">
        <v>307</v>
      </c>
      <c r="I110" s="27" t="s">
        <v>308</v>
      </c>
    </row>
    <row r="111" spans="1:9" s="28" customFormat="1" ht="105" x14ac:dyDescent="0.25">
      <c r="A111" s="23">
        <f t="shared" si="1"/>
        <v>99</v>
      </c>
      <c r="B111" s="1">
        <v>182</v>
      </c>
      <c r="C111" s="23" t="s">
        <v>14</v>
      </c>
      <c r="D111" s="24" t="s">
        <v>155</v>
      </c>
      <c r="E111" s="25" t="s">
        <v>156</v>
      </c>
      <c r="F111" s="23" t="s">
        <v>154</v>
      </c>
      <c r="G111" s="41"/>
      <c r="H111" s="27" t="s">
        <v>157</v>
      </c>
      <c r="I111" s="27"/>
    </row>
    <row r="112" spans="1:9" s="28" customFormat="1" ht="195" x14ac:dyDescent="0.25">
      <c r="A112" s="23">
        <f t="shared" si="1"/>
        <v>100</v>
      </c>
      <c r="B112" s="1">
        <v>182</v>
      </c>
      <c r="C112" s="23" t="s">
        <v>14</v>
      </c>
      <c r="D112" s="24" t="s">
        <v>197</v>
      </c>
      <c r="E112" s="25" t="s">
        <v>198</v>
      </c>
      <c r="F112" s="23" t="s">
        <v>16</v>
      </c>
      <c r="G112" s="26" t="s">
        <v>199</v>
      </c>
      <c r="H112" s="40" t="s">
        <v>200</v>
      </c>
      <c r="I112" s="27" t="s">
        <v>309</v>
      </c>
    </row>
    <row r="113" spans="1:9" s="28" customFormat="1" ht="195" x14ac:dyDescent="0.25">
      <c r="A113" s="23">
        <f t="shared" si="1"/>
        <v>101</v>
      </c>
      <c r="B113" s="1">
        <v>182</v>
      </c>
      <c r="C113" s="23" t="s">
        <v>14</v>
      </c>
      <c r="D113" s="24" t="s">
        <v>158</v>
      </c>
      <c r="E113" s="25" t="s">
        <v>159</v>
      </c>
      <c r="F113" s="23" t="s">
        <v>16</v>
      </c>
      <c r="G113" s="26" t="s">
        <v>160</v>
      </c>
      <c r="H113" s="40" t="s">
        <v>161</v>
      </c>
      <c r="I113" s="27" t="s">
        <v>310</v>
      </c>
    </row>
    <row r="114" spans="1:9" s="28" customFormat="1" ht="136.5" customHeight="1" x14ac:dyDescent="0.25">
      <c r="A114" s="23">
        <f t="shared" si="1"/>
        <v>102</v>
      </c>
      <c r="B114" s="1">
        <v>182</v>
      </c>
      <c r="C114" s="23" t="s">
        <v>14</v>
      </c>
      <c r="D114" s="24" t="s">
        <v>201</v>
      </c>
      <c r="E114" s="25" t="s">
        <v>202</v>
      </c>
      <c r="F114" s="23" t="s">
        <v>16</v>
      </c>
      <c r="G114" s="26" t="s">
        <v>203</v>
      </c>
      <c r="H114" s="40" t="s">
        <v>204</v>
      </c>
      <c r="I114" s="27" t="s">
        <v>205</v>
      </c>
    </row>
    <row r="115" spans="1:9" ht="315" x14ac:dyDescent="0.25">
      <c r="A115" s="23">
        <f t="shared" si="1"/>
        <v>103</v>
      </c>
      <c r="B115" s="1">
        <v>182</v>
      </c>
      <c r="C115" s="1" t="s">
        <v>14</v>
      </c>
      <c r="D115" s="9" t="s">
        <v>191</v>
      </c>
      <c r="E115" s="2" t="s">
        <v>192</v>
      </c>
      <c r="F115" s="1" t="s">
        <v>154</v>
      </c>
      <c r="G115" s="12"/>
      <c r="H115" s="4" t="s">
        <v>311</v>
      </c>
      <c r="I115" s="4" t="s">
        <v>193</v>
      </c>
    </row>
    <row r="116" spans="1:9" ht="135" x14ac:dyDescent="0.25">
      <c r="A116" s="23">
        <f t="shared" si="1"/>
        <v>104</v>
      </c>
      <c r="B116" s="1">
        <v>182</v>
      </c>
      <c r="C116" s="1" t="s">
        <v>14</v>
      </c>
      <c r="D116" s="9" t="s">
        <v>162</v>
      </c>
      <c r="E116" s="2" t="s">
        <v>163</v>
      </c>
      <c r="F116" s="1" t="s">
        <v>154</v>
      </c>
      <c r="G116" s="12"/>
      <c r="H116" s="4" t="s">
        <v>312</v>
      </c>
      <c r="I116" s="4"/>
    </row>
    <row r="117" spans="1:9" ht="150" x14ac:dyDescent="0.25">
      <c r="A117" s="23">
        <f t="shared" si="1"/>
        <v>105</v>
      </c>
      <c r="B117" s="1">
        <v>182</v>
      </c>
      <c r="C117" s="1" t="s">
        <v>14</v>
      </c>
      <c r="D117" s="9" t="s">
        <v>165</v>
      </c>
      <c r="E117" s="2" t="s">
        <v>166</v>
      </c>
      <c r="F117" s="1" t="s">
        <v>154</v>
      </c>
      <c r="G117" s="12"/>
      <c r="H117" s="4" t="s">
        <v>164</v>
      </c>
      <c r="I117" s="4"/>
    </row>
    <row r="118" spans="1:9" ht="135" x14ac:dyDescent="0.25">
      <c r="A118" s="23">
        <f t="shared" si="1"/>
        <v>106</v>
      </c>
      <c r="B118" s="1">
        <v>182</v>
      </c>
      <c r="C118" s="1" t="s">
        <v>14</v>
      </c>
      <c r="D118" s="9" t="s">
        <v>167</v>
      </c>
      <c r="E118" s="2" t="s">
        <v>168</v>
      </c>
      <c r="F118" s="1" t="s">
        <v>154</v>
      </c>
      <c r="G118" s="12"/>
      <c r="H118" s="4" t="s">
        <v>312</v>
      </c>
      <c r="I118" s="4"/>
    </row>
    <row r="119" spans="1:9" ht="285" x14ac:dyDescent="0.25">
      <c r="A119" s="23">
        <f t="shared" si="1"/>
        <v>107</v>
      </c>
      <c r="B119" s="1">
        <v>182</v>
      </c>
      <c r="C119" s="1" t="s">
        <v>14</v>
      </c>
      <c r="D119" s="9" t="s">
        <v>313</v>
      </c>
      <c r="E119" s="2" t="s">
        <v>225</v>
      </c>
      <c r="F119" s="1" t="s">
        <v>154</v>
      </c>
      <c r="G119" s="13"/>
      <c r="H119" s="4" t="s">
        <v>226</v>
      </c>
      <c r="I119" s="4"/>
    </row>
  </sheetData>
  <mergeCells count="7">
    <mergeCell ref="A1:I1"/>
    <mergeCell ref="A10:I10"/>
    <mergeCell ref="A4:I4"/>
    <mergeCell ref="A6:I6"/>
    <mergeCell ref="A7:I7"/>
    <mergeCell ref="A8:I8"/>
    <mergeCell ref="A9:I9"/>
  </mergeCells>
  <pageMargins left="0" right="0" top="0.39370078740157483" bottom="0" header="0.31496062992125984" footer="0"/>
  <pageSetup paperSize="9" scale="49" fitToHeight="4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Горобец Екатерина Александровна</dc:creator>
  <cp:lastModifiedBy>Горобец Екатерина Александровна</cp:lastModifiedBy>
  <cp:lastPrinted>2026-04-01T07:42:48Z</cp:lastPrinted>
  <dcterms:created xsi:type="dcterms:W3CDTF">2022-01-19T08:18:02Z</dcterms:created>
  <dcterms:modified xsi:type="dcterms:W3CDTF">2026-04-01T07:42:53Z</dcterms:modified>
</cp:coreProperties>
</file>