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\План Россия\МЕТОДИКА\_Приказы УФНС\Приказ 2022.10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_FilterDatabase" localSheetId="0" hidden="1">Лист1!$A$12:$I$83</definedName>
    <definedName name="_xlnm.Print_Titles" localSheetId="0">Лист1!$12:$12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14" i="1" l="1"/>
</calcChain>
</file>

<file path=xl/sharedStrings.xml><?xml version="1.0" encoding="utf-8"?>
<sst xmlns="http://schemas.openxmlformats.org/spreadsheetml/2006/main" count="503" uniqueCount="353">
  <si>
    <t>&lt;1&gt; Код бюджетной классификации доходов без пробелов и кода главы главного администратора доходов бюджета.</t>
  </si>
  <si>
    <t>&lt;2&gt; Характеристика метода расчета прогнозного объема поступлений (определяемая в соответствии с подпунктом "в" пункта 3 общих требований к методике прогнозирования поступлений доходов в бюджеты бюджетной системы Российской Федерации, утвержденных постановлением Правительства Российской Федерации от 23 июня 2016 г. N 574 "Об общих требованиях к методике прогнозирования поступлений доходов в бюджеты бюджетной системы Российской Федерации").</t>
  </si>
  <si>
    <t>&lt;3&gt; Формула расчета прогнозируемого объема поступлений (при наличии).</t>
  </si>
  <si>
    <t>&lt;4&gt; Описание фактического алгоритма расчета прогнозируемого объема поступлений (обязательно - в случае отсутствия формулы расчета, по решению главного администратора доходов - в случае наличия формулы расчета).</t>
  </si>
  <si>
    <t>&lt;5&gt; Описание всех показателей, используемых для расчета прогнозного объема поступлений, с указанием алгоритма определения значения (источника данных) для каждого из соответствующих показателей.</t>
  </si>
  <si>
    <t>№ п/п</t>
  </si>
  <si>
    <t>Код главного администратора доходов</t>
  </si>
  <si>
    <t>Наименование главного администратора доходов</t>
  </si>
  <si>
    <t>КБК
&lt;1&gt;</t>
  </si>
  <si>
    <t>Наименование КБК доходов</t>
  </si>
  <si>
    <t>Наименование метода расчёта 
&lt;2&gt;</t>
  </si>
  <si>
    <t>Формула расчета
&lt;3&gt;</t>
  </si>
  <si>
    <t>Алгоритм расчета
&lt;4&gt;</t>
  </si>
  <si>
    <t>Описание показателей
&lt;5&gt;</t>
  </si>
  <si>
    <t>ФНС России</t>
  </si>
  <si>
    <t>10101010000000110</t>
  </si>
  <si>
    <t xml:space="preserve">Налог на прибыль организаций, зачисляемый в бюджеты субъектов Российской Федерации </t>
  </si>
  <si>
    <t>прямой</t>
  </si>
  <si>
    <r>
      <rPr>
        <b/>
        <sz val="11"/>
        <color theme="1"/>
        <rFont val="Times New Roman"/>
        <family val="1"/>
        <charset val="204"/>
      </rPr>
      <t>Основная формула расчёта налога:</t>
    </r>
    <r>
      <rPr>
        <sz val="11"/>
        <color theme="1"/>
        <rFont val="Times New Roman"/>
        <family val="1"/>
        <charset val="204"/>
      </rPr>
      <t xml:space="preserve">
Прибыль организаций = Прибыль основная + Прибыль обособленных подразделений  + Прибыль консолидированных групп налогоплательщиков (+-) F
</t>
    </r>
    <r>
      <rPr>
        <b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sz val="11"/>
        <color theme="1"/>
        <rFont val="Times New Roman"/>
        <family val="1"/>
        <charset val="204"/>
      </rPr>
      <t xml:space="preserve">
Прибыль основная = (НБорг. * Ст - ННорг.) * Ксоб
Прибыль обособленных подразделений = (НБобособ. * Ст - ННобособ.) * Ксоб
Прибыль консолидированных групп налогоплательщиков = (НБКГН * Ст - ННКГН.) * Ксоб</t>
    </r>
  </si>
  <si>
    <t xml:space="preserve"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Расчёт прогнозного объёма поступлений налога на прибыль организаций, зачисляемого в бюджеты бюджетной системы РФ по соответствующим ставкам, осуществляется по следующим компонентам:
Прибыль организаций – сумма налога на прибыль организаций, тыс. рублей;
Прибыль основная, прибыль обособленных подразделений, прибыль консолидированных групп налогоплательщиков – сумма налога на прибыль организаций по состветствующему разделу отчета 5-ПМ, облагаемая по основной налоговой ставке, тыс. рублей;
В целях определения суммы налоговой базы для исчисления налога на прибыль  определяется:
- соответствующая налоговая база для исчисления налога на прибыль организаций, зарегистрированных на территории субъекта за предыдущий период на основании информации, содержащейся в отчете 5-ПМ;
- темп роста прибыли прибыльных организаций для целей бухгалтерского учёта в соответствии с показателями СЭР
- сохраняя это отношение, производится расчет суммы прибыли для налогообложения на последующие годы;
- прибыль для целей налогообложения уменьшается на сумму прибыли, не учитываемой при определении налоговой базы в соответствии с законодательно установленным порядком, а также сумму убытков, учтенных в уменьшение налоговой базы.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нормативных правовых актов РФ, при формировании прогнозного объёма поступлений учитываются:
- в налогооблагаемой базе в виде исключения стоимостных показателей, неподлежащих налогообложению, либо облагаемых по ставке 0;
- в виде применения налоговой ставки отличной от основной ставки.
Объём выпадающих доходов определяется в рамках прописанного алгоритма расчёта прогнозного объёма поступлений налога.
</t>
  </si>
  <si>
    <t xml:space="preserve">Налог на прибыль организаций, зачисляемый в бюджеты бюджетной системы РФ по соответствующим ставкам, рассчитывается с использованием следующих показателей:
- показатели СЭР;
- динамика фактических поступлений по налогу согласно данным отчёта 1-НМ.
- динамика налоговой базы по налогу согласно данным отчёта 5-ПМ, сложившаяся за предыдущие периоды;
- НК РФ.
НБ – сумма налоговой базы для исчисления налога на прибыль по основной ставке, тыс. рублей;
S – ставка налога, %;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</si>
  <si>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10101020010000110</t>
  </si>
  <si>
    <t>Налог на прибыль организаций при выполнении Соглашений о разработке месторождений нефти и газа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</si>
  <si>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Прибыль СРП = ∑((V НБ СРП × S) × К$)× K соб.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</si>
  <si>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Расчётный уровень собираемости определяется согласно данным отчёта № 1-НМ как частное от деления суммы поступившего налога на сумму начисленного налога.
При расчете прогноза поступлений налога на прибыль организаций при выполнении Соглашений о разработке месторождений нефти и газа учитываются поступления по проектам Сахалин-1 и Сахалин-2 и от оператора Харьягинского нефтяного месторождения.
</t>
  </si>
  <si>
    <t xml:space="preserve">Налог на прибыль организаций при выполнении Соглашений о разработке месторождений нефти и газа рассчитывается с использованием следующих показателей:
- показатели СЭР;
- динамика фактических поступлений по налогу согласно данным отчёта № 1-НМ;
- прогноз налоговой базы для исчисления налога на прибыль при выполнении Соглашений о разработке месторождений нефти и газа на основании данных, представленных подведомственными налоговыми органами, с учетом прогнозируемой динамики цен на нефть;
- налоговые ставки, предусмотренные соглашениями.
V НБ СРП – сумма налоговой базы для исчисления налога на прибыль организаций при выполнении Соглашений о разработке месторождений нефти и газа, принятая на основании данных, представленных подведомственными налоговыми органами, тыс. долл. США;
S – ставка налога, %;
К$- среднегодовой курс доллара США по отношению к рублю,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
</t>
  </si>
  <si>
    <t>10102000010000110</t>
  </si>
  <si>
    <t>Налог на доходы физических лиц</t>
  </si>
  <si>
    <t>Прогнозный объём поступлений налога на доходы физических лиц определяется как сумма прогнозных поступлений каждого вида налога на доходы физических лиц</t>
  </si>
  <si>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</si>
  <si>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</si>
  <si>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НДФЛ 1 = (НБ * Инд * Ст.ср) - НДФЛ8 ± F</t>
  </si>
  <si>
    <t>Налог на доходы физических лиц с доходов, источником которых является налоговый агент (НДФЛ 1), рассчитывается исходя из налоговой базы по налогу согласно данным отчётов 5-НДФЛ, 7-НДФЛ.</t>
  </si>
  <si>
    <t>НБ – налоговая база, подлежащая налогообложению по всем налоговым ставкам (согласно Отчёту 5-НДФЛ) и сумма начисленного дохода в виде дивидендов (согласно Отчёту 7-НДФЛ) за предыдущий период.
Инд. - темп роста фонда заработной платы работников организаций 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</si>
  <si>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</si>
  <si>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</si>
  <si>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НДФЛ 2 = ((НБ * Ст.ср) * Квыч ± F) * Доля 2</t>
  </si>
  <si>
    <t>Прогнозный объем поступлений НДФЛ 2 рассчитывается исходя из налоговой базы, подлежащей налогообложению по всем налоговым ставкам (согласно Отчёту 5-ДДК)</t>
  </si>
  <si>
    <t>НБ – налоговая база, подлежащая налогообложению по всем налоговым ставкам (согласно Отчёту 5-ДДК) за предыдущий период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Доля 2 - средняя доля источника в общей сумме поступлений НДФЛ 2 и НДФЛ 3, взятой за три последних периода согласно отчету по форме № 1-НМ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</si>
  <si>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</si>
  <si>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</si>
  <si>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НДФЛ 3 = ((НБ * Ст.ср) * Квыч ± F) * Доля 3</t>
  </si>
  <si>
    <t>Прогнозный объем поступлений НДФЛ 3 рассчитывается исходя из налоговой базы, подлежащей налогообложению по всем налоговым ставкам (согласно Отчёту 5-ДДК)</t>
  </si>
  <si>
    <t>НБ – налоговая база, подлежащая налогообложению по всем налоговым ставкам (согласно Отчёту 5-ДДК) за предыдущий период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Доля 3 - средняя доля источника в общей сумме поступлений НДФЛ 2 и НДФЛ 3, взятой за три последних периода согласно отчету по форме № 1-НМ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</si>
  <si>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</si>
  <si>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</si>
  <si>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Прогнозный объем поступлений НДФЛ 4 рассчитывается исходя из прогнозируемой потребности в привлечении иностранных работников согласно прогнозу СЭР, стоимости патента и среднего периолда, на который берется патент в регионе.</t>
  </si>
  <si>
    <t>10102050010000110</t>
  </si>
  <si>
    <r>
  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</t>
    </r>
    <r>
      <rPr>
        <sz val="11"/>
        <color theme="1"/>
        <rFont val="Times New Roman"/>
        <family val="1"/>
        <charset val="204"/>
      </rPr>
      <t>в части суммы налога, не превышающей 650 000 рублей)</t>
    </r>
  </si>
  <si>
    <t>НДФЛ 5 = ФЗП * Кn/100 (+/-) F</t>
  </si>
  <si>
    <t>Прогнозный объем поступлений НДФЛ 5 рассчитывается исходя из прогнозируемого ФЗП, скорректированного на долю указанных налогов сложившуюся за предыдущий период</t>
  </si>
  <si>
    <t>ФЗП – фонд заработной платы, тыс. рублей (показатели СЭР);
Кn – доля налога в ФЗП за предыдущий период, %(показатели СЭР, отчет 1-НМ);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</si>
  <si>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</si>
  <si>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</si>
  <si>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Прогнозный объем поступлений НДФЛ 8 рассчитывается исходя из налоговой базы, подлежащей налогообложению по ставке 15%, которая определяется путем анализа отчетности за предыдущий год</t>
  </si>
  <si>
    <t>10102090010000110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</si>
  <si>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</si>
  <si>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НДФЛ 9 = ФЗП * Кn/100 (+/-) F</t>
  </si>
  <si>
    <t>Прогнозный объем поступлений НДФЛ 9 рассчитывается исходя из прогнозируемого ФЗП, скорректированного на долю указанных налогов сложившуюся за предыдущий период</t>
  </si>
  <si>
    <t>10102100010000110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</si>
  <si>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</si>
  <si>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НДФЛ 10 = ФЗП * Кn/100 (+/-) F</t>
  </si>
  <si>
    <t>Прогнозный объем поступлений НДФЛ 10 рассчитывается исходя из прогнозируемого ФЗП, скорректированного на долю указанных налогов сложившуюся за предыдущий период</t>
  </si>
  <si>
    <t>10102110010000110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</si>
  <si>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</si>
  <si>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НДФЛ 11 = ФЗП * Кn/100 (+/-) F</t>
  </si>
  <si>
    <t>Прогнозный объем поступлений НДФЛ 11 рассчитывается исходя из прогнозируемого ФЗП, скорректированного на долю указанных налогов сложившуюся за предыдущий период</t>
  </si>
  <si>
    <t>10302011010000110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</si>
  <si>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Объем выпадающих доходов определяется в рамках прописанного алгоритма расчета прогнозного объема поступлений налога. 
Акцизы на этиловый спирт из пищевого сырья (за исключением дистиллятов винного, виноградного, плодового, коньячного, кальвадосного, вискового), зачисляются в бюджеты бюджетной системы РФ по нормативам, установленным в соответствии со статьями БК РФ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</si>
  <si>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Vсп – налогооблагаемый объем реализации этилового спирта из пищевого сырья (за исключением дистиллятов винного, виноградного, плодового, коньячного, кальвадосного, вискового),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 
dсп – доля этилового спирта облагаемого по ставке 0% (в соответствии с показателями СЭР, и (или) с данными Росалкогольрегулирования)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</t>
  </si>
  <si>
    <t>10302012010000110</t>
  </si>
  <si>
    <t>Акцизы на этиловый спирт из непищевого сырья,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</si>
  <si>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этиловый спирт из непищевого сырья,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</si>
  <si>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Vнсп – налогооблагаемый объем реализации этилового спирта из непищевого сырья,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dнсп – доля облагаемого объема реализации этилового спирта из непищевого сырья в общем объеме реализации этилового спирта из непищевого сырья, % (определяется как отношение объема реализации этилового спирта из непищевого сырья, рассчитанного исходя из начислений по данным отчета 1-НМ на 01 января текущего года, к объему реализации этилового спирта из непищевого сырья, представленному в макропоказателях за тот же период);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</t>
  </si>
  <si>
    <t>10302013010000110</t>
  </si>
  <si>
    <t xml:space="preserve">Акцизы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 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</si>
  <si>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этиловый спирт из пищевого сырья (дистилляты винный, виноградный, плодовый, коньячный, кальвадосный, висковый),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</si>
  <si>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Vспс – налогооблагаемый объем реализации этилового спирта из пищевого сырья (дистилляты винный, виноградный, плодовый, коньячный, кальвадосный, висковый),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</t>
  </si>
  <si>
    <t>10302020010000110</t>
  </si>
  <si>
    <t>Акцизы на спиртосодержащую продукцию, производимую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</si>
  <si>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спиртосодержащую продукцию,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</si>
  <si>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Vспд – налогооблагаемый объем реализации на спиртосодержащую продукцию,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по форме № 5-АЛ);
dспд – доля облагаемого объема реализации спиртосодержащей продукции в общем объеме реализации спиртосодержащей продукции, % (определяется как отношение объема реализации спиртосодержащей продукции, рассчитанного исходя из начислений по данным отчета 1-НМ на 01 января текущего года, к объему реализации спиртосодержащей продукции, представленному в макропоказателях за тот же период);
S – ставка акциза, рублей за 1 литр безводного этилового спирта;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</si>
  <si>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10302021010000110</t>
  </si>
  <si>
    <t>10302022010000110</t>
  </si>
  <si>
    <t>10302041010000110</t>
  </si>
  <si>
    <t>Акцизы на автомобильный бензин,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</si>
  <si>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</si>
  <si>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VавтоБ(5кл;н5кл) – налогооблагаемый объем реализации автомобильного бензина по классам,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SавтоБ(5кл;н5кл) – ставка акциза на автомобильный бензин по классам,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</si>
  <si>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10302042010000110</t>
  </si>
  <si>
    <t>Акцизы на прямогонный бензин, производимый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</si>
  <si>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прямогонный бензин,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</si>
  <si>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VПБ – налогооблагаемый объем прямогонного бензина,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VПБн – налогооблагаемый объем прямогонного бензина, использованного для производства продукции нефтехимии,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SПБ – ставка акциза на прямогонный бензин, рублей за 1 тонну;
КПБ – коэффициент для расчета налогового вычета, установленный пунктом 15 статьи 200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</si>
  <si>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10302070010000110</t>
  </si>
  <si>
    <t>Акцизы на дизельное топливо, производимое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</si>
  <si>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дизельное топливо,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</si>
  <si>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VДТ – налогооблагаемый объем реализации дизельного топлива,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SДТ – ставка акциза на дизельное топливо,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</si>
  <si>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10302080010000110</t>
  </si>
  <si>
    <t>Акцизы на моторные масла для дизельных и (или) карбюраторных (инжекторных) двигателей, производимые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</si>
  <si>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моторные масла для дизельных и (или) карбюраторных (инжекторных) двигателей, зачисляются в бюджеты бюджетной системы РФ по нормативам, установленным в соответствии со статьями БК РФ.
</t>
  </si>
  <si>
    <t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VММ – налогооблагаемый объем реализации моторных масел для дизельных и (или) карбюраторных (инжекторных) двигателей,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SММ – ставка акциза на моторные масла для дизельных и (или) карбюраторных (инжекторных) двигателей, рублей за 1 тонну;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</si>
  <si>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10302090010000110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</si>
  <si>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по виду акциза в соответствии с показателями отчета 5-АЛ, в литрах;
Ст – ставка акциза, рублей за 1 литр;
D – сумма акциза, заявленная к вычету
E – сумма акциза, предъявленная к возмещению по подакцизным товарам, факт экспорта которых документально подтвержден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</si>
  <si>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10302091010000110</t>
  </si>
  <si>
    <t>10302100010000110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</si>
  <si>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объём реализации производителями алкогольной продукции в натуральном выражении за предыдущий период в соответствии с показателями отчета 5-АЛ;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</si>
  <si>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10302111010000110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</si>
  <si>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VАЛсв9% – налогооблагаемый объем реализации алкогольной продукции с объемной долей этилового спирта свыше 9%, кроме производимой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спирта, содержащегося в подакцизном товаре;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рублей; 
VАП – налогооблагаемый объем алкогольной продукции с объемной долей этилового спирта свыше 9%, кроме производимой из подакцизного винограда, л.;
KАЛсв9% – средняя крепость алкогольной продукции с объемной долей этилового спирта свыше 9%, кроме производимой из подакцизного винограда, % (в соответствии с данными Росалкогольрегулирования и (или) оперативного анализа налоговых деклараций).
</t>
  </si>
  <si>
    <t>10302112010000110</t>
  </si>
  <si>
    <t>10302120010000110</t>
  </si>
  <si>
    <t>Акцизы на сидр, пуаре, медовуху, производимые на территории Российской Федерации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</si>
  <si>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сидр, пуаре и медовуху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</si>
  <si>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РасчётVсидр – налогооблагаемый объем реализации сидра, пуаре и медовухи, л.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ный уровень собираемости определяется согласно данным отчёта 1-НМ как частное от деления суммы поступившего налога на сумму начисленного налога. 
</t>
  </si>
  <si>
    <t>10302130010000110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</si>
  <si>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VАЛдо9% – налогооблагаемый объем реализации алкогольной продукции с объемной долей этилового спирта до 9% включительно,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– ставка акциза, рублей за 1 литр безводного этилового спирта, содержащегося в подакцизном товаре;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рублей; 
VАП1 – налогооблагаемый объем алкогольной продукции с объемной долей этилового спирта до 9%, л.;
KАЛдо9% – средняя крепость алкогольной продукции с объемной долей этилового спирта до 9%, % (в соответствии с данными Росалкогольрегулирования и (или) оперативного анализа налоговых деклараций)
</t>
  </si>
  <si>
    <t>10302440010000110</t>
  </si>
  <si>
    <t>Акциз на сталь жидкую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менее 80 процентов)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</si>
  <si>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 на жидкую сталь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</si>
  <si>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VСЖ – объем стали жидкой,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использованной для получения продуктов (полупродуктов) металлургического производства путем литья,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5-НП);
SСЖ – ставка акциза на жидкую сталь (за исключением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процентов), рублей за 1 тонну, определяемая в соответствии с пунктом 13 статьи 193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</si>
  <si>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10302450010000110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</si>
  <si>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менее 80 процентов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</si>
  <si>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</si>
  <si>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5-НП,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VСЖм – объем стали жидкой, выплавляемой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использованной для получения продуктов (полупродуктов) металлургического производства путем литья,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по 5-НП);
SСЖм – ставка акциза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процентов, рублей за 1 тонну, определяемая в соответствии с пунктом 14 статьи 193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</si>
  <si>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10501000000000110</t>
  </si>
  <si>
    <t>Налог, взимаемый в связи с применением упрощенной системы налогообложения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</si>
  <si>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УСНд + УСНдр</t>
    </r>
    <r>
      <rPr>
        <b/>
        <sz val="11"/>
        <color theme="1"/>
        <rFont val="Times New Roman"/>
        <family val="1"/>
        <charset val="204"/>
      </rPr>
      <t xml:space="preserve">
Расчёт составляющих основной формулы:
</t>
    </r>
    <r>
      <rPr>
        <sz val="11"/>
        <color theme="1"/>
        <rFont val="Times New Roman"/>
        <family val="1"/>
        <charset val="204"/>
      </rPr>
      <t>УСНд = НБ * Ккол * Инд * Ст.ср * Ксоб ± F
УСНдр = НБ * Ккол * Инд * Ст.ср * Ксоб ± F</t>
    </r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</si>
  <si>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Российской Федерации о налогах и сборах и (или) иных НПА РФ при формировании прогнозного объема поступлений учитываются в налогооблагаемой базе.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упрощенной системы налогообложения, зачисляется в бюджеты бюджетной системы РФ по нормативам, установленным в соответствии со статьями БК РФ.
Расчет осуществляется по компонентам.
</t>
  </si>
  <si>
    <r>
      <t xml:space="preserve">Для расчёта поступлений используются:
- показатели Прогноза СЭР;
- динамика показателей отчёта № 5-УСН;
- динамика фактических поступлений по налогу согласно данным отчёта № 1-НМ;
- налоговые ставки, предусмотренные Законом города Севастополя от 14.11.2014 № 77-ЗС.
УСНд – УСН, уплачиваемый при использовании в качестве объекта налогообложения доходы;
УСНдр - УСН, уплачиваемый при использовании в качестве объекта налогообложения доходы, уменьшенные на величину расходов (в том числе минимальный налог);
НБ – налоговая база в соответствии с показателями отчета по форме № 5-УСН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объёмов валового регионального продукта (или индекс потребительских цен) в соответствии с прогнозом СЭР. Выбор индекса-дефлятора зависит от экономической ситуации в регионе.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  </r>
    <r>
      <rPr>
        <b/>
        <i/>
        <sz val="11"/>
        <color theme="1"/>
        <rFont val="Times New Roman"/>
        <family val="1"/>
        <charset val="204"/>
      </rPr>
      <t/>
    </r>
  </si>
  <si>
    <t>10503000010000110</t>
  </si>
  <si>
    <t>Единый сельскохозяйственный налог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</si>
  <si>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НБ * Ккол * Инд * Ст.ср * Ксоб ± Р ± F</t>
    </r>
  </si>
  <si>
    <t xml:space="preserve">В прогнозируемом объеме налоговой базы по ЕСХН 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
Объём выпадающих доходов определяется в рамках прописанного алгоритма расчёта прогнозного объёма поступлений налога.
Единый сельскохозяйственный налог зачисляется в бюджеты бюджетной системы РФ по нормативам, установленным в соответствии со статьями БК РФ
</t>
  </si>
  <si>
    <t xml:space="preserve">Для расчёта поступлений используются:
- показатели Прогноза СЭР;
- динамика показателей отчёта № 5-ЕСХН ;
- динамика фактических поступлений по налогу согласно данным отчёта № 1-НМ;
- налоговые ставки, предусмотренные законодательством Российской Федерации и г. Севастополя.
НБ – налоговая база в соответствии с показателями отчета по форме № 5-ЕСХН. 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объёмов валового регионального продукта (или индекс потребительских цен) в соответствии с прогнозом СЭР. Выбор индекса-дефлятора зависит от экономической ситуации в регионе.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P – переходящие платежи предыдущего периода и текущего периода.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</si>
  <si>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10504000020000110</t>
  </si>
  <si>
    <t>Налог, взимаемый в связи с применением патентной системы налогообложения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</si>
  <si>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ПД= ∑ ((ГД * Ккол * Инд – ГД0 * Ккол0) * Ст.ср) ± F</t>
    </r>
  </si>
  <si>
    <t xml:space="preserve">В прогнозируемом объеме налоговой базы по налогу, взимаемому в связи с применением патентной системы налогообложения 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патентной системы налогообложения, зачисляется в бюджеты бюджетной системы РФ по нормативам, установленным в соответствии со статьями БК РФ.
</t>
  </si>
  <si>
    <t xml:space="preserve">Для расчёта поступлений используются:
- показатели Прогноза СЭР;
- динамика показателей отчёта № 1-Патент;
- динамика фактических поступлений по налогу согласно данным отчёта № 1-НМ;
- налоговые ставки, предусмотренные Законом города Севастополя № 57-ЗС от 14.08.2014 года.
ГД – размер потенциально возможного к получению ИП годового дохода, исчисленного исходя из срока, на который выдан патент, в соответствии с показателями отчета по форме № 1-Патент. 
Ккол - коэффициент изменения количества плательщиков налога в прогнозируемых периодах относительно предыдущего года, рассчитанный с применением коэффициента экстраполяции за два периода.
Инд - темп роста оборотов розничной торговли или индекс потребительских цен в соответствии с прогнозом СЭР. Выбор индекса-дефлятора зависит от вида экономической деятельности ИП, взявшего патент.
ГД0 – размер потенциально возможного к получению ИП годового дохода, исчисленного исходя из срока, на который выдан патент для патентов с годовой ставкой 0%, в соответствии с показателями отчета № 1-Патент.  
Ккол0 - коэффициент изменения количества выданных патентов с налоговой ставкой 0% в прогнозируемых периодах относительно предыдущего года, рассчитанный с применением коэффициента экстраполяции за два периода.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</si>
  <si>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10505010020000110</t>
  </si>
  <si>
    <t>Торговый сбор</t>
  </si>
  <si>
    <t>ТС = V ТС × S ТС (+-) F</t>
  </si>
  <si>
    <t>Торговый сбор взимается на территории РФ в соответствии с положениями главы 33 части второй НК РФ, НПА представительных органов муниципальных образований и обязателен к уплате на территориях этих муниципальных образований. 
В городах федерального значения Москве, Санкт-Петербурге и Севастополе сбор устанавливается НК РФ и законами указанных субъектов РФ, вводится в действие и прекращает действовать в соответствии с НК РФ и законами указанных субъектов РФ.
Торговый сбор, подлежащий уплате на территориях субъектов РФ – городов федерального значения Москвы, Санкт-Петербурга и Севастополя, в соответствии со статьёй 56 БК РФ зачисляется в бюджеты этих субъектов РФ.</t>
  </si>
  <si>
    <t>При прогнозировании поступлений торгового сбора учитываются:
- изменения в законодательстве;
- данные отчета 5-ТС на последний отчетный год.
- динамика фактических поступлений по налогу согласно данным отчёта 1-НМ;
- иные факторы (в том числе возможна корректировка, связанная с выявлением в текущем периоде новых объектов обложения или недостоверных сведений в отношении объекта обложения торговым сбором, на основе информации, получаемой от уполномоченных органов местного самоуправления субъекта Российской Федерации, осуществляющих полномочия по сбору, обработке и передаче налоговым органам сведений об объектах обложения торговым сбором).
ТС – сумма торгового сбора, уплачиваемая на территориях городов федерального значения, тыс. рублей;
V ТС – прогнозируемое (расчётное) количество объектов, определенных для исчисления торгового сбора, единиц. Расчет количества объектов, определенных для исчисления торгового сбора производится методом экстраполяции или методом усреднения.
S ТС – расчетный размер торгового сбора, тыс. рублей. Расчет среднего размера торгового сбора, производится методом экстраполяции или методом усреднения на основе данных, представленных территориальными налоговыми органами;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</si>
  <si>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Налог на профессиональный доход</t>
  </si>
  <si>
    <r>
      <t xml:space="preserve">В прогнозируемом объеме налоговой базы по налогу </t>
    </r>
    <r>
      <rPr>
        <sz val="11"/>
        <color theme="1"/>
        <rFont val="Times New Roman"/>
        <family val="1"/>
        <charset val="204"/>
      </rPr>
      <t>учитываются возможные 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РФ. 
Налог на профессиональный доход зачисляется в бюджеты бюджетной системы РФ и в государственные внебюджетные фонды по нормативам, установленным в соответствии со статьями БК РФ.</t>
    </r>
  </si>
  <si>
    <r>
      <t>Для расчёта поступлений используются:
- показатели Прогноза СЭР;
- динамика показателей отчёта № 5-НПД;
- динамика фактических поступлений по налогу согласно данным отчёта № 1-НМ.
НБ – налоговая база от реализации товаров (работ, услуг, имущественных прав). 
Выч - сумма налогового вычета.
Инд - индекс потребительских цен в соответствии с прогнозом СЭР. 
Kсоб. 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</t>
    </r>
    <r>
      <rPr>
        <i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  </r>
    <r>
      <rPr>
        <i/>
        <sz val="11"/>
        <color theme="1"/>
        <rFont val="Times New Roman"/>
        <family val="1"/>
        <charset val="204"/>
      </rPr>
      <t/>
    </r>
  </si>
  <si>
    <t>10601000000000110</t>
  </si>
  <si>
    <t>Налог на имущество физических лиц</t>
  </si>
  <si>
    <t>1. Налог кадастр. = НБк * Ст.ср * Ксоб ± F
2. Налог перех.периода = НБк * Ст.ср * Ксоб * Кпп ± F</t>
  </si>
  <si>
    <t>Расчет прогнозного объема поступлений налога на имущество физических лиц осуществляется методом прямого расчета, исходя из кадастровой стоимости объектов налогообложения или с учетом переходного периода для тех из них, которые в финансовом году и плановом периоде применяют (собираются применять) кадастровую стоимость в качестве налоговой базы.
При расчете прогнозного объема поступлений налога на имущество физических лиц учитываются выпадающие доходы в связи с предоставлением льгот, освобождений и преференций, установленных в рамках главы 32 НК РФ, а также других льгот, и преференций.
Объём выпадающих доходов определяется в рамках прописанного алгоритма расчёта прогнозного объёма поступлений налога.
Налог на имущество физических лиц зачисляется в бюджеты бюджетной системы Российской Федерации по нормативам, установленным в соответствии со статьями БК РФ.
1. Формула используется для расчета прогнозного объема поступлений налога на имущество физических лиц в субъектах РФ полностью перешедших на расчет сумм поступлений налога исходя из кадастровой стоимости объектов налогообложения.
При расчете налоговой базы прогнозируемого периода используется темп роста в % к предыдущему периоду.
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 по формуле:
Налог кадастр. = Налог кадастр. предыдущего года × 1,1
2. Формула используется при расчете прогнозного объема поступлений налога на имущество физических лиц за первые три налоговых периода с начала применения порядка определения налоговой базы исходя из кадастровой стоимости объекта налогообложения.
Начиная с третьего налогового периода, в случае, если сумма налога, исчисленная исходя из кадастровой стоимости объекта налогообложения, превышает сумму налога, исчисленную исходя из кадастровой стоимости в отношении этого объекта налогообложения за предыдущий налоговый период с учетом коэффициента 1,1, сумма налога подлежит уплате в размере, равном сумме налога, исчисленной исходя из кадастровой стоимости этого объекта налогообложения за предыдущий налоговый период с учетом коэффициента 1,1 по формуле:
Налог перех.периода = Налог перех.периода предыдущего года × 1,1.
В отношении объекта налогообложения, образованного начиная с четвертого налогового периода, в котором налоговая база определяется в соответствующем муниципальном образовании (городах федерального значения Москве, Санкт-Петербурге или Севастополе) в соответствии со статьей 403 НК РФ, сумма налога подлежит уплате в размере, равном сумме налога, исчисленной в соответствии с настоящей статьей с учетом коэффициента 0,6 применительно к первому налоговому периоду, за который исчисляется налог в отношении этого объекта налогообложения.
Данная формула не применяется при исчислении налога в отношении объектов налогообложения, включенных в перечень, определяемый в соответствии с пунктом 7 статьи 378.2 НК РФ, а также объектов налогообложения, предусмотренных абзацем вторым пункта 10 статьи 378.2 НК РФ, за исключением гаражей и машино-мест, расположенных в таких объектах налогообложения.</t>
  </si>
  <si>
    <t xml:space="preserve">Для расчета налога на имущество физических лиц используются:
- динамика налоговой базы и сумм налога, подлежащего уплате в бюджет, на основании отчета 5-МН, сложившаяся за предыдущие периоды;
- динамика начислений и фактических поступлений по налогу на имущество физических лиц согласно данным отчета 1-НМ за предыдущие периоды;
- налоговые ставки, льготы и преференции, установленные главой 32 НК РФ и НПА субъектов РФ.
К п.1
НБк – налоговая база в виде кадастровой стоимости строений, помещений и сооружений, по которым предъявлен налог к уплате (отчет по форме № 5-МН)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в разрезе субъектов РФ согласно данным отчёта 1-НМ,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К п.2
НБк – налоговая база в виде кадастровой стоимости строений, помещений и сооружений, по которым предъявлен налог к уплате (отчет по форме № 5-МН)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в разрезе субъектов РФ согласно данным отчёта 1-НМ, как частное от деления суммы поступившего налога на сумму начисленного налога.
Кпп - коэффициент переходного периода, определенный с учётом положений п. 8 ст. 408 Налогового кодекса Российской Федерации. Коэффициент принимается равным 0,2 в первый год применения субъектом Российской Федерации кадастровой стоимости, 0,4 – во второй год, 0,6 – в третий год.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</si>
  <si>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10602000020000110</t>
  </si>
  <si>
    <t>Налог на имущество организаций</t>
  </si>
  <si>
    <t>При расчете прогнозного объема поступлений налога на имущество организаций учитываются выпадающие доходы в связи с предоставлением льгот, освобождений и преференций, установленных в рамках главы 30 НК РФ, дополнительных налоговых льгот, установленных НПА субъектов РФ о налогах и сборах, освобождений для отдельных категорий налогоплательщиков и других льгот, и преференций. 
Выпадающие доходы рассчитываются на основании данных, содержащихся в статистической налоговой отчетности ФНС России. 
Объём выпадающих доходов определяется в рамках прописанного алгоритма расчёта прогнозного объёма поступлений налога.
Налог на имущество организаций зачисляется в бюджеты бюджетной системы РФ по нормативам, установленным в соответствии со статьями БК РФ.</t>
  </si>
  <si>
    <t xml:space="preserve">Для расчета транспортного налога с организаций используются:
- динамика показателей отчёта по форме № 5-НИО «О налоговой базе и структуре начислений по налогу на имущество организаций». Данные отчёта заносятся в колонки приложения № 9 к настоящей Методике, соответствующие периоду, за который предоставляется отчёт;
- динамика начислений и фактических поступлений по налогу на имущество физических лиц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- налоговые ставки, предусмотренные Законом города Севастополя № 80-ЗС от 26.11.2014 года «О налоге на имущество организаций».
- фактическое поступление доходов текущего финансового года.
СТсгс – средняя ставка налога, исчисленная исходя из среднегодовой стоимости имущества, принимается равной среднему значению за два последних года. 
СТк – средняя ставка налога, исчисленная исходя из кадастровой стоимости имущества, принимается равной среднему значению за два последних года. 
НБсгс – налоговая база в виде среднегодовой стоимости имущества без учета налоговой базы по организациям, относящимся к обрабатывающей промышленности, рассчитанная с применением коэффициента экстраполяции. Коэффициент экстраполяции (средняя арифметическая темпов) рассчитывается за два периода.
НБсгсД – налоговая база по организациям, относящимся к обрабатывающей промышленности в виде среднегодовой стоимости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НБк – налоговая база в виде в виде кадастровой стоимости имущества без учета налоговой базы по перечню объектов недвижимого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НБкС – налоговая база в виде в виде кадастровой стоимости имущества по перечню объектов недвижимого имущества, рассчитанная с применением коэффициента экстраполяции. Коэффициент экстраполяции (средняя арифметическая темпов) рассчитывается за два периода.
Кпп – коэффициент переходящих платежей принимается равным среднему значению за два последних года. 
Ксоб – коэффициент собираемости принимается равным среднему значению за два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</si>
  <si>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10604011020000110</t>
  </si>
  <si>
    <t>Транспортный налог с организаций</t>
  </si>
  <si>
    <t>ПД = ∑(КолТС * SТС) * Кпп * Ксоб ± F</t>
  </si>
  <si>
    <t>Расчет прогнозного объема поступлений транспортного налога с организаций осуществляется на основе данных о количестве объектов налогообложения по каждому виду транспортного средства прошлых периодов, с использованием расчетных ставок для каждого вида транспортного средства и других показателей (уровень переходящих платежей, уровень собираемости, уровень льгот и преференций и другие).
Виды транспортных средств, в разрезе которых осуществляется прогнозирование транспортного налога с организаций, указаны в отчете 5-ТН.
При расчете прогнозного объема поступлений транспортного налога с организаций учитываются выпадающие доходы в связи с предоставлением льгот, освобождений и преференций, установленных в рамках главы 28 НК РФ, дополнительных налоговых льгот, установленных НПА субъектов РФ о налогах и сборах, и других льгот, и преференций.
Объём выпадающих доходов определяется в рамках прописанного алгоритма расчёта прогнозного объёма поступлений налога.
Транспортный налог с организаций зачисляется в бюджеты бюджетной системы РФ по нормативам, установленным в соответствии со статьями БК РФ.</t>
  </si>
  <si>
    <t>Для расчета транспортного налога с организаций используются:
- динамика показателей отчёта по форме № 5-ТН «О налоговой базе и структуре начислений по транспортному налогу» 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75-ЗС от 14.11.2014 года «О транспортном налоге».
- фактическое поступление доходов текущего финансового года.
КолТС – количество объектов транспортных средств. Для расчёта данного показателя используются данные отчёта по форме № 5-ТН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(снижения).
SТС – расчётная средняя сумма налога, приходящаяся на транспортное средство. Рассчитывается как отношение суммы налога, подлежащего уплате в бюджет по транспортному средству, на количество данных транспортных средств.
Кпп – коэффициент переходящих платежей принимается равным среднему значению за два последних года. 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ретроспективе, тыс. рублей.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</si>
  <si>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10604012020000110</t>
  </si>
  <si>
    <t>Транспортный налог с физических лиц</t>
  </si>
  <si>
    <r>
      <t xml:space="preserve">ПД = Пнач * Ксоб ± F
</t>
    </r>
    <r>
      <rPr>
        <b/>
        <u/>
        <sz val="11"/>
        <color theme="1"/>
        <rFont val="Times New Roman"/>
        <family val="1"/>
        <charset val="204"/>
      </rPr>
      <t xml:space="preserve">Расчет компонент:
</t>
    </r>
    <r>
      <rPr>
        <sz val="11"/>
        <color theme="1"/>
        <rFont val="Times New Roman"/>
        <family val="1"/>
        <charset val="204"/>
      </rPr>
      <t>Пнач = ∑(КолТС * SТС)</t>
    </r>
  </si>
  <si>
    <t xml:space="preserve">Виды транспортных средств, в разрезе которых осуществляется прогнозирование транспортного налога с организаций, указаны в отчете 5-ТН.
При расчете прогнозного объема поступлений транспортного налога с физических лиц учитываются выпадающие доходы в связи с предоставлением льгот, освобождений и преференций, установленных в рамках главы 28 НК РФ, дополнительных налоговых льгот, установленных НПА субъектов РФ о налогах и сборах, и других льгот, и преференций.
Объём выпадающих доходов определяется в рамках прописанного алгоритма расчёта прогнозного объёма поступлений налога.
Транспортный налог с физических лиц зачисляется в бюджеты бюджетной системы РФ по нормативам, установленным в соответствии со статьями БК РФ.
</t>
  </si>
  <si>
    <t xml:space="preserve">Для расчета транспортного налога с физических лиц используются:
- динамика показателей отчёта по форме № 5-ТН «О налоговой базе и структуре начислений по транспортному налогу» 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75-ЗС от 14.11.2014 года «О транспортном налоге».
- фактическое поступление доходов текущего финансового года.
Пнач - сумма налога, подлежащего уплате в бюджет. В текущем году данная сумма соответствует стр. 2400 отчёта по форме № 5-ТН, а в очередном финансовом году и плановом периоде последующих годов рассчитывается по формуле-компоненте.
КолТС – количество объектов транспортных средств. Для расчёта данного показателя используются данные отчёта по форме № 5-ТН с применением коэффициента экстраполяции Коэффициент экстраполяции рассчитывается по каждому виду транспортного средства за два предыдущих периода как среднее арифметическое значение темпов роста (снижения).
SТС – расчётная средняя сумма налога, приходящаяся на транспортное средство. Рассчитывается как отношение суммы налога, подлежащего уплате в бюджет по транспортному средству, на количество данных транспортных средств.
Kсоб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ретроспективе, тыс. рублей.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</si>
  <si>
    <t>10605000020000110</t>
  </si>
  <si>
    <t>Налог на игорный бизнес</t>
  </si>
  <si>
    <r>
      <rPr>
        <sz val="11"/>
        <color rgb="FF000000"/>
        <rFont val="Times New Roman"/>
        <family val="1"/>
        <charset val="204"/>
      </rPr>
      <t>ПД = ПД1 + ПД11 ± F</t>
    </r>
    <r>
      <rPr>
        <b/>
        <sz val="11"/>
        <color rgb="FF000000"/>
        <rFont val="Times New Roman"/>
        <family val="1"/>
        <charset val="204"/>
      </rPr>
      <t xml:space="preserve">
Расчет компонент 1:
</t>
    </r>
    <r>
      <rPr>
        <sz val="11"/>
        <color rgb="FF000000"/>
        <rFont val="Times New Roman"/>
        <family val="1"/>
        <charset val="204"/>
      </rPr>
      <t>ПД1 = Колр * Стp * Ксобр</t>
    </r>
    <r>
      <rPr>
        <b/>
        <sz val="11"/>
        <color rgb="FF00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ПД11 = (Кол * Ст * Ксоб) * 11</t>
    </r>
    <r>
      <rPr>
        <b/>
        <sz val="11"/>
        <color rgb="FF000000"/>
        <rFont val="Times New Roman"/>
        <family val="1"/>
        <charset val="204"/>
      </rPr>
      <t xml:space="preserve">
Расчет компонент 2:
</t>
    </r>
    <r>
      <rPr>
        <sz val="11"/>
        <color rgb="FF000000"/>
        <rFont val="Times New Roman"/>
        <family val="1"/>
        <charset val="204"/>
      </rPr>
      <t>Ксоб = (F11 + Fb1) / (S * 12</t>
    </r>
  </si>
  <si>
    <t xml:space="preserve">Расчёт поступлений налога на игорный бизнес осуществляется на непосредственном использовании прогнозных значений объёмных показателей, среднего размера ставок и других показателей, определяющих поступления налога (уровень собираемости, изменения в законодательстве о налогах и сборах и др.).
Налог на игорный бизнес зачисляется в консолидированный бюджет субъекта РФ по нормативам, установленным в соответствии со статьями БК РФ
</t>
  </si>
  <si>
    <t>Для расчёта налога на игорный бизнес используются:
- динамика показателей отчёта по форме 5-ИБ «Отчёт о налоговой базе и структуре начислений по налогу на игорный бизнес»;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- фактическое поступление доходов текущего финансового года.
ПД1 – поступления в январе прогнозируемого периода. Для января текущего года – фактические
ПД11 – поступления в феврале – декабре прогнозируемого периода
Sp / S – сумма исчисленного налога в месяц в предыдущем периоде / текущем периоде
Кол – количество объектов налогообложения на начало прогнозируемого года в соответствии с отчетом 5-ИБ. В плановом периоде текущего и последующих годов рассчитывается с применением коэффициента экстраполяции.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 и определяется по формуле компанент 2
F11 – фактические поступления в феврале – декабре расчетного периода.
Fb1 – фактические поступления в январе периода, следующего за расчетным.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</si>
  <si>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10606030000000110</t>
  </si>
  <si>
    <t>Земельный налог с организаций</t>
  </si>
  <si>
    <t>ПД = НБ * Ст.ср * Кпп * Ксоб ± F</t>
  </si>
  <si>
    <t xml:space="preserve">Расчет прогнозного объема поступлений земельного налога с организаций осуществляется с  использованием показателей налоговой базы и налоговой ставки, а также уровня переходящих платежей, уровня собираемости и других.
При расчете прогнозного объема поступлений земельного налога с организаций учитываются выпадающие доходы в связи с предоставлением льгот, освобождений и преференций, установленных в рамках главы 31 НК РФ, и других льгот, и преференций.
Объём выпадающих доходов определяется в рамках прописанного алгоритма расчёта прогнозного объёма поступлений налога.
Земельный налог с организаций зачисляется в бюджеты бюджетной системы РФ по нормативам, установленным в соответствии со статьями БК РФ.
</t>
  </si>
  <si>
    <t>Для расчета земельного налога с организаций используются:
- динамика показателей отчёта по форме № 5-МН «Отчёт о налоговой базе и структуре начислений по местным налогам»;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81-ЗС от 26.11.2014 года «О земельном налоге».
- фактическое поступление доходов текущего финансового года.
НБ – налоговая база, рассчитанная с применением коэффициента экстраполяции. Коэффициент экстраполяции (средняя арифметическая темпов) рассчитывается за два периода.
Кпп – коэффициент переходящих платежей принимается равным среднему значению за два последних года. 
Ксоб – коэффициент собираемости принимается равным среднему значению за два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 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
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</si>
  <si>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10606040000000110</t>
  </si>
  <si>
    <t>Земельный налог с физических лиц</t>
  </si>
  <si>
    <t>ПД = НБ * Ст.ср * Ксоб ± F</t>
  </si>
  <si>
    <t xml:space="preserve">В случае если сумма налога, исчисленная в отношении земельного участка, превышает сумму налога, исчисленную в отношении этого земельного участка за предыдущий налоговый период с учетом коэффициента 1,1, сумма налога подлежит уплате налогоплательщиками - физическими лицами в размере, равном сумме налога, исчисленной в соответствии с настоящей статьей за предыдущий налоговый период с учетом коэффициента 1,1.
При расчете прогнозного объема поступлений земельного налога с физических лиц учитываются выпадающие доходы в связи с предоставлением льгот, освобождений и преференций, установленных в рамках главы 31 НК РФ, и других льгот и преференций.
Объём выпадающих доходов определяется в рамках прописанного алгоритма расчёта прогнозного объёма поступлений налога.
Земельный налог с физических лиц зачисляется в бюджеты бюджетной системы РФ по нормативам, установленным в соответствии со статьями БК РФ.
</t>
  </si>
  <si>
    <t>Для расчета земельного налога с физических лиц используются:
- динамика показателей отчёта по форме № 5-МН «Отчёт о налоговой базе и структуре начислений по местным налогам»;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предусмотренные Законом города Севастополя № 81-ЗС от 26.11.2014 года «О земельном налоге».
- фактическое поступление доходов текущего финансового года.
НБ – налоговая база, рассчитанная с применением коэффициента экстраполяции. Коэффициент экстраполяции (средняя арифметическая темпов) рассчитывается за два периода.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Определяется согласно данным отчёта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</si>
  <si>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10701020010000110</t>
  </si>
  <si>
    <t>Налог на добычу общераспространенных полезных ископаемых</t>
  </si>
  <si>
    <t>ПД = (НБСТР * Ст.ср + НБПР * Ст.ср * КРЕНТА) * Ксоб ± F</t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</si>
  <si>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общераспространённых полезных ископаемых зачисляется в бюджеты бюджетной системы РФ по нормативам, установленным в соответствии со статьями БК РФ.</t>
  </si>
  <si>
    <t>Налог на добычу общераспространённых полезных ископаемых (НДПИ общ. ПИ) рассчитывается с использованием следующих показателей:
- динамика показателей отчёта по форме № 5-НДПИ «Отчёт о налоговой базе и структуре начислений по налогу на добычу полезных ископаемых»;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налоговые ставки, льготы и преференции, предусмотренные главой 26 НК РФ «Налог на добычу полезных ископаемых» и др. источники.
КРЕНТА – рентный коэффициент, установленный п. 6 ст.342 Налогового кодекса Российской Федерации
НБСТР – стоимость добытых полезных ископаемых в отношении которых используется рентный коэффициент 1 (торф, горючие сланцы, сырье радиоактивных металлов, неметаллическое сырье, используемое в основном в строительной индустрии, подземные промышленные и термальные воды, битуминозные породы, концентраты и другие полупродукты, содержащие золото, концентраты и другие полупродукты, содержащие серебро, общераспространенные полезные ископаемые) в соответствии с данными оперативного анализа налоговых деклараций. В плановом периоде текущего и последующих годов рассчитывается с применением коэффициента экстраполяции.
НБПР – стоимость прочих добытых полезных ископаемых в отношении которых используется рентный коэффициент 3,5 в соответствии с данными оперативного анализа налоговых деклараций. В плановом периоде текущего и последующих годов рассчитывается с применением коэффициента экстраполяции.
Ст.ср – средняя налоговая ставка в целом по региону с учетом вычетов и (или) предоставленных льгот. Принимается равной среднему значению за два или три последних года;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кредиторской и дебиторской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</si>
  <si>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10701030010000110</t>
  </si>
  <si>
    <t xml:space="preserve"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</si>
  <si>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проч. ПИ = (Ʃ(U проч. ПИ × S (или S расчет.)) (+-) P) 
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проч. ПИ = U проч. ПИ факт × J проч. ПИ</t>
    </r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</si>
  <si>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
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зачисляется в бюджеты бюджетной системы РФ по нормативам, установленным в соответствии со статьями БК РФ.</t>
  </si>
  <si>
    <t>Налог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(НДПИ проч. ПИ) рассчитывается с использованием следующих показателей:
- показатели СЭР;
- динамика налоговой базы по налогу согласно данным отчёта 5-НДПИ;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проч. ПИ – стоимость облагаемого объёма добычи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ископаемых, млн. рублей;
S – ставка налога на добычу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ископаемых, установленная в соответствии с НК РФ, %;
Sрасчет. – расчётная ставка налога, сложившаяся за предыдущие периоды, по видам полезных ископаемых,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проч. ПИ факт – фактическая стоимость добытых прочих полезных ископаемых  по видам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руде),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 (за исключением полезных ископаемых, в отношении которых при налогообложении установлен рентный коэффициент, отличный от 1, полезных ископаемых в виде природных алмазов, угля, в том числе коксующегося, железных руд,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руде) по видам полезных ископаемых согласно данным отчёта 5-НДПИ, и (или) фактическим данным налоговых деклараций, млн. рублей;
J проч. ПИ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объемов добычи полезных ископаемых и др.</t>
  </si>
  <si>
    <t>10701050010000110</t>
  </si>
  <si>
    <t>Налог на добычу полезных ископаемых в виде природных алмазов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</si>
  <si>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ПИ алмазы = (Ʃ(V ПИ алмазы × J алмазы × S (+-) P))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</si>
  <si>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полезного ископаемого в виде природных алмазов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</si>
  <si>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природных алмазов (НДПИ ПИ алмазы) рассчитывается с использованием следующих показателей:
- показатели СЭР;
- динамика налоговой базы по налогу согласно данным отчёта 5-НДПИ;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ПИ алмазы – фактическая стоимость добытых полезных ископаемых в виде природных алмазов, за последний годовой период, с учётом распределения по долям на соответствующий прогнозируемый период в соответствии с динамикой стоимости добытых полезных ископаемых в виде природных алмазов согласно данным отчёта 5-НДПИ, млн. рублей;
J алмазы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объемов добычи полезных ископаемых в виде природных алмазов и др., %;
S – ставка налога на добычу полезных ископаемых в виде природных алмазов,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</si>
  <si>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10701060010000110</t>
  </si>
  <si>
    <t xml:space="preserve">Налог на добычу полезных ископаемых в виде угля (за исключением угля коксующегося) 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</si>
  <si>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ПИ уголь = (Ʃ((V ПИ (уголь 1,2,3..,п) × S расчёт.) - Ʃ L ПИ льгот)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S расчёт. = S × Кдф (уголь1,2,3,…,n), 
Ʃ L ПИ льгот = Ʃ((V ПИ (уголь 1,2,3..,п) × S расчёт.) ×Д льгот).</t>
    </r>
  </si>
  <si>
    <t>Показатель, определяющий долю льготы по налогу (Д льгот), определяется как частное от деления суммы налоговых льгот в отношении угля на сумму налога, подлежащего уплате в бюджет, с учётом суммы налоговых льгот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нормативных правовых актов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угля (за исключением угля коксующегося)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</si>
  <si>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угля (за исключением угля коксующегося) (НДПИ ПИ уголь), рассчитывается с использованием следующих показателей:
- показатели СЭР;
- динамика налоговой базы по налогу согласно данным отчёта по форме 5-НДПИ, сложившаяся за предыдущие периоды;
- динамика фактических поступлений по налогу согласно данным отчёта 1-НМ;
- динамика фактических объёмных показателей добычи угля по видам угля (антрацит, уголь бурый, уголь за исключением антрацита, угля коксующегося и угля бурого) согласно данным Росстата;
- налоговые ставки, льготы и преференции, предусмотренные главой 26 НК РФ и др. источники.
V ПИ (уголь 1,2,3..,п) – налогооблагаемый объём добычи полезных ископаемых в виде угля по видам угля (антрацит, уголь бурый, уголь за исключением антрацита, угля коксующегося и угля бурого),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по видам угля (антрацит, уголь бурый, уголь за исключением антрацита, угля коксующегося и угля бурого), определяемая на соответствующий прогнозируемый период, рублей;
Ʃ L ПИ льгот – сумма налоговых льгот, предоставленных налогоплательщикам, в соответствии с НК РФ, в том числе налоговых вычетов, включающих расходы, осуществленные (понесенные) налогоплательщиком и связанных с обеспечением безопасных условий, и охраны труда при добыче угля,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каждого добытого вида угля (антрацит, уголь бурый, уголь за исключением антрацита, угля коксующегося и угля бурого), которая определяется в соответствии с НК РФ, рублей;
Кдф (уголь1,2,3,…,n) – коэффициент-дефлятор, устанавливаемый по каждому виду угля (за исключением угля коксующегося) ежеквартально на каждый следующий квартал и учитывающий изменение цен на уголь в РФ за предыдущий квартал, с учетом индексации на коэффициенты-дефляторы, которые применялись ранее. Коэффициенты-дефляторы определяются и подлежат официальному опубликованию в порядке, установленном Правительством РФ.
V ПИ (уголь 1,2,3..,п) – налогооблагаемый объем добычи полезных ископаемых в виде угля по видам угля (антрацит, уголь бурый, уголь за исключением антрацита, угля коксующегося и угля бурого),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по видам угля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Д льгот – показатель, определяющий долю льготы по налогу, %.</t>
  </si>
  <si>
    <t>10701080010000110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</si>
  <si>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</si>
  <si>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рента = (Ʃ(U рента × S (или S расчет.) + Ʃ(Vм.к.р. × Sм.к.р..)) × Крента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рента = U рента факт × J проч. ПИ.</t>
    </r>
  </si>
  <si>
    <t>Расчетная ставка налога (Sрасчет.) определяется как частное от деления суммы налога, подлежащего к уплате, на стоимость добытого полезного ископаемого (согласно данным отчёта 5-НДПИ).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зачисляется в бюджеты бюджетной системы РФ по нормативам, установленным в соответствии со статьями БК РФ.</t>
  </si>
  <si>
    <t>Налог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(НДПИ рента),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рента – стоимость облагаемого объёма добычи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ископаемых, млн. рублей;
S – ставка налога на добычу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ископаемых, установленная в соответствии с НК РФ, %;
Sрасчет. – расчётная ставка налога, сложившаяся за предыдущие периоды, по видам полезных ископаемых, %;
Vм.к.р. – налогооблагаемый объём добычи многокомпонентной комплексной руды, не содержащей медь, и (или) никель, и (или) металлы платиновой группы, добываемой на участках недр, расположенных полностью или частично на территории Красноярского края, с учётом распределения по долям на соответствующий прогнозируемый период в соответствии с показателями СЭР, и (или) в соответствии с динамикой объёмных показателей согласно данным отчёта 5-НДПИ, млн. тонн;
Sм.к.р. – ставка налога на добычу многокомпонентной комплексной руды, не содержащих медь, и (или) никель, и (или) металлы платиновой группы, добываемой на участках недр, расположенных полностью или частично на территории Красноярского края, установленная в соответствии с НК РФ, %;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рента факт – фактическая стоимость добытых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руд), за последний годовой период с учётом распределения по долям на соответствующий прогнозируемый период в соответствии с динамикой стоимости прочих полезных ископаемых, в отношении которых при налогообложении установлен рентный коэффициент, отличный от 1 (за исключением калийных солей, апатит-нефелиновых, апатит-штаффелитовых руд, апатит-магнетитовых, маложелезистых апатитовых руд, апатитовых и фосфоритовых руд) по видам полезных ископаемых согласно данным отчёта 5-НДПИ, млн. рублей, и (или) фактическим данным налоговых деклараций, млн. рублей;
J проч. ПИ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темпы роста курса доллара США по отношению к рублю в прогнозируемом периоде по отношению к предыдущему периоду, динамика объёмов добычи полезных ископаемых и др.</t>
  </si>
  <si>
    <t>10701090010000110</t>
  </si>
  <si>
    <t xml:space="preserve">Налог на добычу полезных ископаемых в виде железной руды (за исключением окисленных железистых кварцитов) </t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</si>
  <si>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железной руды (за исключением окисленных железистых кварцитов) зачисляется в бюджеты бюджетной системы РФ по нормативам, установленным в соответствии со статьями БК РФ.</t>
  </si>
  <si>
    <t>10701100010000110</t>
  </si>
  <si>
    <t>Налог на добычу полезных ископаемых в виде калийных солей</t>
  </si>
  <si>
    <t>10701110010000110</t>
  </si>
  <si>
    <t>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</t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</si>
  <si>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 зачисляется в бюджеты бюджетной системы РФ по нормативам, установленным в соответствии со статьями БК РФ.</t>
  </si>
  <si>
    <t>10701120010000110</t>
  </si>
  <si>
    <t>Налог на добычу полезных ископаемых в виде угля коксующегося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</si>
  <si>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УГ кокс = (Ʃ((VУГ кокс × S расчёт.) - Ʃ L УГ льгот)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S расчёт. = S × КУГ, 
Ʃ L УГ льгот = Ʃ((V УГ кокс× S расчёт.) ×Д льгот).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</si>
  <si>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Показатель, определяющий долю льготы по налогу (Д льгот), определяется как частное от деления суммы налоговых льгот в отношении угля коксующегося на сумму налога, подлежащего уплате в бюджет, с учётом суммы налоговых льгот (согласно данным отчёта 5-НДПИ).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угля коксующегося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</si>
  <si>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угля коксующегося (НДПИ УГ кокс),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динамика фактических объёмных показателей добычи угля коксующегося согласно данным Росстата;
- налоговые ставки, льготы и преференции, предусмотренные главой 26 НК РФ и др. источники.
VУГ кокс – налогооблагаемый объём добычи полезных ископаемых в виде угля коксующегося,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коксующегося, определяемая на соответствующий прогнозируемый период, рублей;
Ʃ L УГ льгот – сумма налоговых льгот, предоставленных налогоплательщикам, в соответствии с НК РФ, в том числе налоговых вычетов, включающих расходы, осуществленные (понесенные) налогоплательщиком и связанных с обеспечением безопасных условий, и охраны труда при добыче угля,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S – основная налоговая ставка за 1 тонну добытого угля коксующегося, которая определяется в соответствии с НК РФ, рублей;
КУГ – коэффициент, учитывающий влияние изменения стоимости 1 тонны добытого полезного ископаемого в виде угля коксующего и курса доллара США по отношению к рублю, сложившиеся за налоговый период. Коэффициент КУГ определяется на соответствующий прогнозируемый период в соответствии с НК РФ.
VУГ кокс – налогооблагаемый объём добычи полезных ископаемых в виде угля коксующегося, с учётом распределения по долям на соответствующий прогнозируемый период в соответствии с фактическими объёмными показателями добычи полезных ископаемых в виде угля коксующегося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 расчёт. – расчётная ставка налога на добычу полезных ископаемых в виде угля коксующегося, определяемая на соответствующий прогнозируемый период, рублей;
Д льгот – показатель, определяющий долю льготы по налогу, %. </t>
  </si>
  <si>
    <t>10701130010000110</t>
  </si>
  <si>
    <t>Налог на добычу полезных ископаемых в виде апатит-нефелиновых, апатитовых и фосфоритовых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</si>
  <si>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= (Ʃ(U МУ × S) × Крента (+-) P) × K соб.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U МУ = U МУ факт × J МУ.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</si>
  <si>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апатит-нефелиновых, апатитовых и фосфоритовых руд, по видам полезных ископаемых, зачисляется в бюджеты бюджетной системы РФ по нормативам, установленным в соответствии со статьями БК РФ.</t>
  </si>
  <si>
    <t>Налог на добычу полезных ископаемых в виде апатит-нефелиновых, апатитовых и фосфоритовых руд (НДПИ МУ),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U МУ – стоимость облагаемого объёма добычи полезных ископаемых в виде апатит-нефелиновых, апатитовых и фосфоритовых руд, по видам полезных ископаемых, млн. рублей;
S – ставка налога на добычу полезных ископаемых в виде апатит-нефелиновых, апатитовых и фосфоритовых руд, по видам полезных ископаемых, установленная в соответствии с НК РФ, %;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U МУ факт – фактическая стоимость добытых полезных ископаемых в виде апатит-нефелиновых, апатитовых и фосфоритовых руд, по видам полезных ископаемых,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ископаемых, по видам полезных ископаемых согласно данным отчёта 5-НДПИ, и (или) фактическим данным налоговых деклараций, и (или) в соответствии с фактическими объёмными показателями добычи полезных ископаемых в виде апатит-нефелиновых, апатитовых и фосфоритовых руд, по видам полезных ископаемых, согласно данным Росстата млн. рублей;
J МУ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динамика объёмов добычи полезных ископаемых в виде калийных солей за предыдущие периоды, динамика стоимости добытых полезных ископаемых в виде калийных солей за предыдущие периоды и др.</t>
  </si>
  <si>
    <t>10701140010000110</t>
  </si>
  <si>
    <t>Налог на добычу полезных ископаемых в виде апатит-магнетитовых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</si>
  <si>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НДПИ МУ а.м.р. = (Ʃ(V МУ а.м.р × S) (+-) P) × K соб. (+-) F. 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</si>
  <si>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апатит-магнетитовых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</si>
  <si>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апатит-магнетитовых руд (НДПИ МУ а.м.р.),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а.м.р – налогооблагаемый объём добычи полезных ископаемых в виде апатит-магнетитовых руд, с учётом распределения по долям на соответствующий прогнозируемый период в соответствии с фактическими объёмными показателями добычи апатит-магнетитовых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апатит-магнетитовых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</si>
  <si>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10701150010000110</t>
  </si>
  <si>
    <t>Налог на добычу полезных ископаемых в виде апатит-штаффелитовых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</si>
  <si>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а.ш.р. = (Ʃ(V МУ а.ш.р. × S) (+-) P)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</si>
  <si>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апатит-штаффелитовых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</si>
  <si>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апатит-штаффелитовых руд (НДПИ МУ а.ш.р.),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а.ш.р. – налогооблагаемый объём добычи полезных ископаемых в виде апатит- штаффелитовых руд, с учётом распределения по долям на соответствующий прогнозируемый период в соответствии с фактическими объёмными показателями добычи апатит- штаффелитовых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апатит- штаффелитовых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</si>
  <si>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10701160010000110</t>
  </si>
  <si>
    <t>Налог на добычу полезных ископаемых в виде маложелезистых апатитовых руд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</si>
  <si>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НДПИ МУ м.а.р. = (Ʃ(V МУ м.а.р. × S) (+-) P) × K соб. (+-) F.</t>
    </r>
  </si>
  <si>
    <t>Расчётный уровень собираемости определяется согласно данным отчёта 1-НМ как частное от деления суммы поступившего налога на сумму начисленного налога. 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учитываются:
- в налогооблагаемой базе в виде исключения объёмных и стоимостных показателей, облагаемых по ставке 0;
- в виде применения к общеустановленной ставке корректирующих коэффициентов, установленных законодательством о налогах и сборах, в виде фиксированных показателей, либо определяемых расчетным путем.
Объём выпадающих доходов определяется в рамках прописанного алгоритма расчёта прогнозного объёма поступлений налога.
Налог на добычу полезных ископаемых в виде маложелезистых апатитовых руд зачисляется в бюджеты бюджетной системы РФ по нормативам, установленным в соответствии со статьями БК РФ.</t>
  </si>
  <si>
    <t xml:space="preserve">Налог на добычу полезных ископаемых в виде маложелезистых апатитовых руд (НДПИ МУ м.а.р.),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 МУ м.а.р. – налогооблагаемый объём добычи полезных ископаемых в виде маложелезистых апатитовых руд, с учётом распределения по долям на соответствующий прогнозируемый период в соответствии с фактическими объёмными показателями добычи маложелезистых апатитовых руд согласно данным Росстата, и (или) в соответствии с показателями СЭР, и (или) в соответствии с динамикой объёмных показателей согласно фактическим данным налоговых деклараций, и (или) в соответствии с динамикой объёмных показателей согласно данным отчёта 5-НДПИ, млн. тонн;
S – ставка налога на добычу полезных ископаемых в виде маложелезистых апатитовых руд, установленная в соответствии с НК РФ, %;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</si>
  <si>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>10702020010000110</t>
  </si>
  <si>
    <t>Регулярные платежи за добычу полезных ископаемых (роялти) при выполнении соглашений о разделе продукции в виде углеводородного сырья, за исключением газа горючего природного</t>
  </si>
  <si>
    <r>
      <rPr>
        <b/>
        <u/>
        <sz val="11"/>
        <color theme="1"/>
        <rFont val="Times New Roman"/>
        <family val="1"/>
        <charset val="204"/>
      </rPr>
      <t>Основная формула расчёта налога: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Р СРП нефть/г.к. = ((Ʃ(V СРП нефть/г.к × Ц нефть × 7,3× S×К$))-∆Р СРП нефть/г.к. «Сахалин-2») (+-) F.</t>
    </r>
    <r>
      <rPr>
        <b/>
        <sz val="11"/>
        <color theme="1"/>
        <rFont val="Times New Roman"/>
        <family val="1"/>
        <charset val="204"/>
      </rPr>
      <t xml:space="preserve">
</t>
    </r>
    <r>
      <rPr>
        <b/>
        <u/>
        <sz val="11"/>
        <color theme="1"/>
        <rFont val="Times New Roman"/>
        <family val="1"/>
        <charset val="204"/>
      </rPr>
      <t>Расчёт составляющих основной формулы: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∆Р СРП нефть/г.к. «Сахалин-2» = (V СРП перед.газ × Ц газ × К$) – (V СРП газ «Сахалин-2» × Ц газ × S2 × К$).</t>
    </r>
  </si>
  <si>
    <t>В случае, если объём поступлений регулярных платежей за добычу полезных ископаемых (роялти) при выполнении СРП в виде углеводородного сырья (газ горючий природный) и объём поступлений регулярных платежей за добычу полезных ископаемых (роялти) при выполнении СРП в виде углеводородного сырья (за исключением газа горючего природного) по проекту «Сахалин-2» не компенсируют стоимость объёма природного газа, передаваемого в счёт натуральной уплаты регулярных платежей за добычу полезных ископаемых (роялти) по проекту «Сахалин-2» в текущем расчётном периоде, то компенсация осуществляется за счёт объёмов поступлений регулярных платежей за добычу полезных ископаемых (роялти) при выполнении СРП в виде углеводородного сырья по проекту «Сахалин-2» в последующем периоде.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и стоимостных показателей, передаваемых в счёт натуральной уплаты.
Объём выпадающих доходов определяется в рамках прописанного алгоритма расчёта прогнозного объёма поступлений регулярных платежей.
Регулярные платежи за добычу полезных ископаемых (роялти) при выполнении СРП в виде углеводородного сырья (за исключением газа горючего природного) зачисляются в бюджеты бюджетной системы РФ по нормативам, установленным в соответствии со статьями БК РФ.</t>
  </si>
  <si>
    <t>Регулярные платежи за добычу полезных ископаемых (роялти) при выполнении СРП в виде углеводородного сырья (за исключением газа горючего природного) (Р СРП нефть/г.к.), рассчитывается с использованием следующих показателей:
- показатели СЭР;
- ставки регулярных платежей за добычу полезных ископаемых (роялти) при выполнении СРП в виде углеводородного сырья, предусмотренные СРП по проекту «Сахалин-1» от 30 июня 1995 года, по проекту «Сахалин-2» от 22 июня 1994 года и по проекту «Харьягинское месторождение» от 20 декабря 1995 года;
- показатели объёма природного газа, передаваемого потребителям, расположенным на территории ДФО, в счёт натуральной уплаты регулярных платежей за добычу полезных ископаемых (роялти) по проекту «Сахалин-2», в соответствии с распоряжением Правительства РФ от 06.09.2011 № 1539-р (с учётом внесённых изменений);
- динамика фактических поступлений по налогу согласно данным отчёта 1-НМ и др. источники.
V СРП нефть/г.к – объёмы добычи нефти и газового конденсата по проектам, млн. тонн;
Ц нефть – среднегодовая цена на нефть марки «Urals», долл./баррель;
7,3– коэффициент перевода барреля в тонну;
S – ставки регулярных платежей за добычу полезных ископаемых (роялти) при выполнении СРП по проектам, %;
К$ – среднегодовой курс доллара США по отношению к рублю, рублей;
∆Р СРП нефть/г.к. «Сахалин-2» – сумма компенсации стоимости объёма природного газа, передаваемого потребителям, расположенным на территории ДФО, в счёт натуральной уплаты регулярных платежей за добычу полезных ископаемых (роялти) по проекту «Сахалин-2» непокрытая за счет поступлений регулярных платежей за добычу полезных ископаемых (роялти) при выполнении СРП в виде углеводородного сырья (газ горючий природный) по проекту «Сахалин-2»,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V СРП перед.газ – объём природного газа, передаваемого в счёт натуральной уплаты регулярных платежей за добычу полезных ископаемых (роялти) по проекту «Сахалин-2», в соответствии с нормативами, установленными распоряжением Правительства РФ, млн. тонн;
Ц газ – цена на газ природный (дальнее зарубежье), долл./тыс.куб.м.;
К$– среднегодовой курс доллара США по отношению к рублю, рублей.
V СРП газ «Сахалин-2» – объём добычи газа горючего природного по проекту «Сахалин-2», млн. тонн;
S2 – ставка регулярных платежей за добычу полезных ископаемых (роялти) при выполнении соглашений о разделе продукции по проекту «Сахалин-2», %.</t>
  </si>
  <si>
    <t>10704010010000110</t>
  </si>
  <si>
    <t>Сбор за пользование объектами животного мира</t>
  </si>
  <si>
    <t>ПД = Кол * Ст.ср * Ксоб ± F</t>
  </si>
  <si>
    <t xml:space="preserve">Сбор за пользование объектами животного мира зачисляется в бюджеты бюджетной системы Российской Федерации по нормативам, установленным в соответствии со статьями БК РФ.
</t>
  </si>
  <si>
    <t>Сбор рассчитывается с использованием следующих показателей: 
- динамика показателей отчёта по форме № 5-ЖМ «Отчёт о структуре начислений по сбору за пользование объектами животного мира»;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данные о количестве разрешений по отдельным видам объектов животного мира, полученные в результате анализа отчетности налогоплательщиков.
Кол – количество полученных разрешений. 
Ст.ср - средняя налоговая ставка в целом по региону с учетом предоставленных льгот. Рассчитывается как частное от деления суммы сбора, подлежащей уплате в бюджет за предыдущий период на общее количество полученных разрешений за предыдущий период. Принимается равной среднему значению за три последних года.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
F – корректирующая сумма поступлений (возвратов), которые привели к отклонению расчетного показателя сбора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</si>
  <si>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10704020010000110</t>
  </si>
  <si>
    <t>Сбор за пользование объектами водных биологических ресурсов (исключая внутренние водные объекты)</t>
  </si>
  <si>
    <t>ПД = (Кол * Ст.ср * Ксоб ± F) * Но</t>
  </si>
  <si>
    <t xml:space="preserve">В рамках действующего законодательства Российской Федерации о налогах и сборах и (или)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«выпадающие» доходы в связи с применением ставки сбора в размере 0 рублей в соответствии с пн. 6 ст. 333.3 НК РФ и пониженной ставки сбора в соответствии с пн. 7, 9 ст. 333.3 НК РФ. 
Сбор за пользование объектами водных биологических ресурсов (исключая внутренние водные объекты) зачисляется в бюджеты бюджетной системы Российской Федерации по нормативам, установленным в соответствии со статьями БК РФ.
</t>
  </si>
  <si>
    <t>10704030010000110</t>
  </si>
  <si>
    <t>Сбор за пользование объектами водных биологических ресурсов (по внутренним водным объектам)</t>
  </si>
  <si>
    <t xml:space="preserve">В рамках действующего законодательства Российской Федерации о налогах и сборах и (или) иных нормативных правовых актов Российской Федерации в прописанном алгоритме расчёта прогнозного объёма поступлений по сбору за пользование объектами водных биологических ресурсов учитываются «выпадающие» доходы в связи с применением ставки сбора в размере 0 рублей в соответствии с пн. 6 ст. 333.3 НК РФ и пониженной ставки сбора в соответствии с пн. 7, 9 ст. 333.3 НК РФ. 
Сбор за пользование объектами водных биологических ресурсов (по внутренним водным объектам) зачисляется в бюджеты бюджетной системы Российской Федерации по нормативам, установленным в соответствии со статьями БК РФ.
</t>
  </si>
  <si>
    <t>10802020010000110</t>
  </si>
  <si>
    <t>Государственная пошлина по делам, рассматриваемым конституционными (уставными) судами субъектов Российской Федерации</t>
  </si>
  <si>
    <r>
      <t xml:space="preserve">Основная формула:  
</t>
    </r>
    <r>
      <rPr>
        <sz val="11"/>
        <color theme="1"/>
        <rFont val="Times New Roman"/>
        <family val="1"/>
        <charset val="204"/>
      </rPr>
      <t xml:space="preserve">Г УС = К УС * Ср УС (+/-) F </t>
    </r>
    <r>
      <rPr>
        <b/>
        <sz val="11"/>
        <color theme="1"/>
        <rFont val="Times New Roman"/>
        <family val="1"/>
        <charset val="204"/>
      </rPr>
      <t xml:space="preserve">
</t>
    </r>
  </si>
  <si>
    <t xml:space="preserve">Определенный расчетом размер государственной пошлины учитывает в себе льготы, освобождения и преференции, установленные главой 25.3 НК РФ. </t>
  </si>
  <si>
    <t xml:space="preserve">Данный вид госпошлины рассчитывается с использованием следующих показателей: 
- динамика фактических поступлений по налогу согласно данным отчёта 1-НМ; 
- налоговые ставки, льготы и преференции, предусмотренные главой 25.3 НК РФ, и др. источники. 
К УС – прогнозируемое (расчётное) количество госпошлин по делам, рассматриваемым конституционными (уставными) судами субъектов РФ, единиц; 
Расчёт количества госпошлин К УС производится методом экстраполяции или методом усреднения.
Ср УС – расчетный размер госпошлины по делам, рассматриваемым конституционными (уставными) судами субъектов РФ, тыс. рублей; 
Расчёт среднего размера госпошлины Ср УС производится методом экстраполяции или методом усреднения.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
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</si>
  <si>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</si>
  <si>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</si>
  <si>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ПД = КМС * СрМС ± F</t>
  </si>
  <si>
    <t>Определенный расчетом размер государственной пошлины учитывает в себе льготы, освобождения и преференции, установленные главой 25.3 НК РФ. 
Государственная пошлина по делам, рассматриваемым в судах общей юрисдикции, мировыми судьями (за исключением Верховного Суда Российской Федерации), зачисляется в бюджеты бюджетной системы Российской Федерации по нормативам, установленным в соответствии со статьями БК РФ.</t>
  </si>
  <si>
    <t xml:space="preserve">Данный вид госпошлины рассчитывается с использованием следующих показателей: 
- изменения в законодательстве;
- прогноз количества совершаемых юридически значимых действий, размеры пошлины за соответствующие юридически значимые действия;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Федерации»;
- иные факторы (в том числе возможная корректировка на поступления, имеющие нестабильный «разовый» характер и др.).
КМС – прогнозируемое (расчётное) количество государственных пошлин по делам, рассматриваемым в судах общей юрисдикции, мировыми судьями (за исключением Верховного Суда Российской Федерации). Расчёт количества государственных пошлин производится методом экстраполяции или методом усреднения.
СрМС – расчетный размер государственной пошлины по делам, рассматриваемым в судах общей юрисдикции, мировыми судьями (за исключением Верховного Суда Российской Федерации) в соответствии со ст. 333.19 НК РФ. Принимается равной среднему значению за три последних года.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</si>
  <si>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10900000000000000</t>
  </si>
  <si>
    <t>Задолженность и перерасчеты по отмененным налогам, сборам и иным обязательным платежам</t>
  </si>
  <si>
    <t>экстраполяция</t>
  </si>
  <si>
    <t>Прогноз осуществляется в целом по коду бюджетной классификации методом экстраполяции (с учетом имеющихся данных о тенденциях изменения поступлений не менее чем за 3 предшествующих периода), с учётом корректирующей суммы поступлений, учитывающей изменения законодательства о налогах и сборах, а также другие факторы.</t>
  </si>
  <si>
    <t xml:space="preserve">Доходы от поступления задолженности рассчитывается с использованием следующих показателей: 
- динамика фактических поступлений по налогу согласно данным отчёта 1-НМ;    
- данные отчета 4-НМ;
- другие источники.  
</t>
  </si>
  <si>
    <t>11202030010000120</t>
  </si>
  <si>
    <t>Регулярные платежи за пользование недрами при пользовании недрами на территории Российской Федерации</t>
  </si>
  <si>
    <t>Расчёт прогноза поступления доходов от регулярных платежей за пользование недрами при пользовании недрами на территории РФ, осуществляется методом экстраполяции (по имеющимся данным о тенденциях изменения поступлений не менее чем за 3 предшествующих периода), с учётом корректирующей суммы поступлений, учитывающей изменения законодательства РФ, а также другие факторы.</t>
  </si>
  <si>
    <t>11301060010000130</t>
  </si>
  <si>
    <t>Плата за предоставление сведений, содержащихся в государственном адресном реестре</t>
  </si>
  <si>
    <t xml:space="preserve">Основная формула: 
 П ГАР = К ГАР * Ср ГАР (+/-) F 
</t>
  </si>
  <si>
    <t>Плата за предоставление сведений, содержащихся в государственном адресном реестре, зачисляется в бюджеты бюджетной системы РФ по нормативам, установленным в соответствии со статьями БК РФ.</t>
  </si>
  <si>
    <t xml:space="preserve">Прогноз платы за предоставление сведений, содержащихся в государственном реестре, рассчитывается с использованием следующих показателей: 
- динамика фактических поступлений по налогу согласно данным отчёта 1-НМ;  
- др. источники.      
К ГАР – прогнозируемое (расчётное) количество обращений за предоставлением сведений, содержащихся в государственном адресном реестре, единиц; 
Расчёт количества обращений К ГАР производится методом экстраполяции или методом усреднения.
Ср ГАР – средний (расчётный) размер платы за предоставление сведений, содержащихся в государственном адресном реестре,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</si>
  <si>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11610122010000140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</si>
  <si>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субъекта Российской Федерации по нормативам, действующим в 2019 году</t>
  </si>
  <si>
    <t xml:space="preserve">При прогнозировании поступлений указанных доходов учитываются ожидаемые результаты работы по взысканию дебиторской задолженности, образовавшейся до 1 января 2020 года.
При формировании в текущем финансовом году оценки поступлений доходов в бюджеты субъектов РФ учитывается фактическое поступление доходов текущего финансового года.
При оценке и прогнозе поступлений по данному виду дохода используется метод экстраполяции, с учётом тенденции к снижению поступлений.
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</si>
  <si>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</si>
  <si>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в 2019 году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</si>
  <si>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</si>
  <si>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в 2019 году</t>
  </si>
  <si>
    <r>
      <t xml:space="preserve">Основная формула: </t>
    </r>
    <r>
      <rPr>
        <sz val="11"/>
        <color theme="1"/>
        <rFont val="Times New Roman"/>
        <family val="1"/>
        <charset val="204"/>
      </rPr>
      <t xml:space="preserve">
АНСП= ∑ (Vнсп*dнсп*S)* K соб. (+/-) P (+/-) 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</si>
  <si>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АСПс= ∑ (Vспс*S)* K соб. 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</si>
  <si>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АСПд= ∑ (Vспд* dспд *S)* K соб. (+/-) P (+/-) 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</si>
  <si>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 
ПД = 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</si>
  <si>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ПД = 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</si>
  <si>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АавтоБ= ∑ (VавтоБ(5кл;н5кл) *S автоБ(5кл;н5кл))× K соб.(+/-)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</si>
  <si>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АПБ =∑ (VПБ *SПБ) × K соб .(+/-) P(+/-) F +
+ ∑ ((VПБн *SПБ) – (VПБн *SПБ)× КПБ)×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</si>
  <si>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
АДТ = ∑ (VДТ *S ДТ)* K соб (+/-)P (+/-)F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</si>
  <si>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АММ = ∑ (VММ *S ММ) * K соб (+/-)P (+/-)F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</si>
  <si>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 
ПД = ∑(VN * Инд * СтN – DN * Инд) * Ксоб – E * Инд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</si>
  <si>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
ПД = ∑(V * Инд * Ст – D * Инд) * Ксоб ± Р ± F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</si>
  <si>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 xml:space="preserve">А сидр= ∑ (Vсидр*S)* K соб. (+/-)P (+/-)F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</si>
  <si>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АСЖ = ∑ (Vсж*Sсж)×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</si>
  <si>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r>
      <t xml:space="preserve">Основная формула: 
</t>
    </r>
    <r>
      <rPr>
        <sz val="11"/>
        <color theme="1"/>
        <rFont val="Times New Roman"/>
        <family val="1"/>
        <charset val="204"/>
      </rPr>
      <t>АСЖ м= ∑ (Vсжм*Sсжм)× K соб .(+/-) P (+/-) F</t>
    </r>
    <r>
      <rPr>
        <b/>
        <sz val="11"/>
        <color theme="1"/>
        <rFont val="Times New Roman"/>
        <family val="1"/>
        <charset val="204"/>
      </rPr>
      <t xml:space="preserve">
</t>
    </r>
  </si>
  <si>
    <t>ПД = (НБсгс * СТсгс + НБсгсД * 1% + НБк * СТк + НБкС * 1%) * Кпп * Ксоб ± F</t>
  </si>
  <si>
    <t>Приложение 2
к приказу УФНС России по г. Севастополю
от _________2022 № __________</t>
  </si>
  <si>
    <t>МЕТОДИКА
прогнозирования поступлений доходов, администрируемых ФНС России, в бюджетную систему Российской Федерации, в т.ч. в консолидированный бюджет города федерального значения Севастополя</t>
  </si>
  <si>
    <r>
      <t xml:space="preserve">Основная формула расчёта налога:
</t>
    </r>
    <r>
      <rPr>
        <sz val="11"/>
        <color theme="1"/>
        <rFont val="Times New Roman"/>
        <family val="1"/>
        <charset val="204"/>
      </rPr>
      <t>ПД = (НБ * Инд * Ст.ср – Выч * Инд) * Kсоб ± F</t>
    </r>
  </si>
  <si>
    <t>Чи – потребность в привлечении иностранных работников согласно прогнозу СЭР на прогнозируемый период;
Пат – стоимость патента для физических лиц – иностранных граждан, осуществляющих трудовую деятельность по найму у физических лиц. 
Крег – региональный коэффициент-дефлятор. Для прогноза на очередной финансовый год и плановый период последующих годов принимается равной стоимости патента на текущий год
СП – средний период, на который берется патент в регионе, принимается равным среднему значению за три последних года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</si>
  <si>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НДФЛ 8 = ((НБ5 * 15%) * Квыч ± F) * 87%</t>
  </si>
  <si>
    <t xml:space="preserve">НБ5 – часть налоговой базы, подлежащей налогообложению по ставке 15%, которая определяется путем анализа отчетности за предыдущий год
Квыч – коэффициент уплаты НДФЛ с учетом налоговых вычетов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</t>
  </si>
  <si>
    <t>Сбор рассчитывается с использованием следующих показателей: 
- динамика показателей отчёта по форме № 5-ВБР «Отчёт о структуре начислений по сбору за использование объектами водных биологических ресурсов»;
- динамика фактических поступлений по налогу согласно данным отчёта по форме № 1-НМ «Начисление и поступление налогов, сборов и иных обязательных платежей в консолидированный бюджет Российской Федерации».
Кол – количество водных биологических ресурсов в тоннах по всем водным бассейнам, в которых осуществляется добыча водных биологических ресурсов.
Ст.ср – средняя налоговая ставка в целом по региону, рассчитывается как частное от деления суммы сбора, подлежащей уплате в бюджет по данному виду водных объектов за предыдущий период на количество добытых водных биологических ресурсов. Принимается равной среднему значению за три последних года.
Ксоб – коэффициент собираемости принимается равным среднему значению за три последних года (расчётные показатели коэффициента собираемости не могут превышать 100%). Расчётный уровень собираемости определяется согласно данным отчёта по форме № 1-НМ как частное от деления суммы поступившего налога на сумму начисленного налога.
Но – норматив отчислений в консолидированный бюджет города Севастополя в соответствии с бюджетным законодательством Российской Федерации (норматив отчислений в бюджет муниципального образования в соответствии с бюджетным законодательством Российской Федерации и законодательством города Севастополя);
F – корректирующая сумма поступлений (возвратов), которые привели к отклонению расчетного показателя сбора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</t>
  </si>
  <si>
    <t>НДФЛ всего = НДФЛ 1 + НДФЛ 2 + НДФЛ 3 + НДФЛ 4 + НДФЛ 5 + НДФЛ 6 + НДФЛ 7 + НДФЛ 8 + НДФЛ 9 + НДФЛ 10 + НДФЛ 11+ НДФЛ 12,</t>
  </si>
  <si>
    <r>
      <rPr>
        <b/>
        <i/>
        <sz val="11"/>
        <color theme="1"/>
        <rFont val="Times New Roman"/>
        <family val="1"/>
        <charset val="204"/>
      </rPr>
      <t>НДФЛ 1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НК РФ;
</t>
    </r>
    <r>
      <rPr>
        <b/>
        <i/>
        <sz val="11"/>
        <color theme="1"/>
        <rFont val="Times New Roman"/>
        <family val="1"/>
        <charset val="204"/>
      </rPr>
      <t xml:space="preserve">НДФЛ 2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РФ;
</t>
    </r>
    <r>
      <rPr>
        <b/>
        <i/>
        <sz val="11"/>
        <color theme="1"/>
        <rFont val="Times New Roman"/>
        <family val="1"/>
        <charset val="204"/>
      </rPr>
      <t>НДФЛ 3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доходов, полученных физическими лицами в соответствии со статьей 228 НК РФ
</t>
    </r>
    <r>
      <rPr>
        <b/>
        <i/>
        <sz val="11"/>
        <color theme="1"/>
        <rFont val="Times New Roman"/>
        <family val="1"/>
        <charset val="204"/>
      </rPr>
      <t xml:space="preserve">НДФЛ 4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НК РФ;
</t>
    </r>
    <r>
      <rPr>
        <b/>
        <i/>
        <sz val="11"/>
        <color theme="1"/>
        <rFont val="Times New Roman"/>
        <family val="1"/>
        <charset val="204"/>
      </rPr>
      <t xml:space="preserve">НДФЛ 5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рублей);
</t>
    </r>
    <r>
      <rPr>
        <b/>
        <i/>
        <sz val="11"/>
        <color theme="1"/>
        <rFont val="Times New Roman"/>
        <family val="1"/>
        <charset val="204"/>
      </rPr>
      <t xml:space="preserve">НДФЛ 8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компании);
</t>
    </r>
    <r>
      <rPr>
        <b/>
        <i/>
        <sz val="11"/>
        <color theme="1"/>
        <rFont val="Times New Roman"/>
        <family val="1"/>
        <charset val="204"/>
      </rPr>
      <t xml:space="preserve">НДФЛ 9 </t>
    </r>
    <r>
      <rPr>
        <sz val="11"/>
        <color theme="1"/>
        <rFont val="Times New Roman"/>
        <family val="1"/>
        <charset val="204"/>
      </rPr>
      <t xml:space="preserve">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не превышающей 650 000 рублей);
</t>
    </r>
    <r>
      <rPr>
        <b/>
        <i/>
        <sz val="11"/>
        <color theme="1"/>
        <rFont val="Times New Roman"/>
        <family val="1"/>
        <charset val="204"/>
      </rPr>
      <t>НДФЛ 10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рублей);
</t>
    </r>
    <r>
      <rPr>
        <b/>
        <i/>
        <sz val="11"/>
        <color theme="1"/>
        <rFont val="Times New Roman"/>
        <family val="1"/>
        <charset val="204"/>
      </rPr>
      <t>НДФЛ 11</t>
    </r>
    <r>
      <rPr>
        <sz val="11"/>
        <color theme="1"/>
        <rFont val="Times New Roman"/>
        <family val="1"/>
        <charset val="204"/>
      </rPr>
      <t xml:space="preserve"> –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рублей).
НДФЛ12 – объем поступлений по налогу на доходы физических лиц в части суммы налога, относящейся к части налоговой базы, превышающей 5 миллионов рублей, уплачиваемой на основании налогового уведомления налогоплательщиками, для которых выполнено условие, предусмотренное абзацем четвертым пункта 6 статьи 228 Налогового кодекса Российской Федерации</t>
    </r>
  </si>
  <si>
    <t>10102120010000110</t>
  </si>
  <si>
    <t>Налог на доходы физических лиц в части суммы налога, относящейся к части налоговой базы, превышающей 5 миллионов рублей, уплачиваемой на основании налогового уведомления налогоплательщиками, для которых выполнено условие, предусмотренное абзацем четвертым пункта 6 статьи 228 Налогового кодекса Российской Федерации</t>
  </si>
  <si>
    <t>НДФЛ 12 = ФЗП * Кn/100 (+/-) F</t>
  </si>
  <si>
    <t>Прогнозный объем поступлений НДФЛ 12 рассчитывается исходя из прогнозируемого ФЗП, скорректированного на долю указанных налогов сложившуюся за предыдущий период</t>
  </si>
  <si>
    <t>НДФЛ4 = Чи * Пат * Крег * СП ± F</t>
  </si>
  <si>
    <t>Акцизы на виноградное сусло, плодовое сусло, плодовые сброженные материалы, производимые на территории Российской Федерации, кроме производимых из подакцизного винограда</t>
  </si>
  <si>
    <t>Акцизы на вино наливом, виноградное сусло, производимые на территории Российской Федерации из подакцизного винограда</t>
  </si>
  <si>
    <t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виноградное сусло, плодовое сусло, плодовые сброженные материалы, производимые на территории Российской Федерации, кроме производимых из подакцизного винограда, зачисляются в бюджеты бюджетной системы Российской Федерации по нормативам, установленным в соответствии со статьями БК РФ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</si>
  <si>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виноградного сусла, плодового сусла, плодовых сброженных материалов, производимых на территории Российской Федерации, кроме производимых из подакцизного винограда в соответствии с показателями отчета 5-АЛ, в литрах;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</si>
  <si>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источники.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– налогооблагаемый объем реализации вина наливом, виноградного сусла, фруктового сусла, производимых на территории Российской Федерации из подакцизного винограда в соответствии с показателями отчета 5-АЛ, в литрах;
Ст – ставка акциза, рублей за 1 литр;
D – сумма акциза, заявленная к вычету
Инд - индекс промышленного производства
Kсоб.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</si>
  <si>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вино наливом, виноградное сусло, производимые на территории Российской Федерации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 </t>
  </si>
  <si>
    <t>Акцизы на вина, вина наливом, плодовую алкогольную продукцию, игристые вина, включая российское шампанское, а также виноградосодержащие напитки, плодовые алкогольные напитки, изготавливаемые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производимые на территории Российской Федерации, кроме производимых из подакцизного винограда</t>
  </si>
  <si>
    <t xml:space="preserve">Прогнозный объем поступлений по источнику расчитывается как сумма по двум видам подакцизной продукции: 
1. вина (за исключением крепленых (ликерных) вин), кроме производимых из подакцизного винограда;
2. игристые вина, включая российское шампанское, кроме производимых из подакцизного винограда.
в соответствии с отчетом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вина, вина наливом, плодовую алкогольную продукцию, игристые вина, включая российское шампанское, а также виноградосодержащие напитки, плодовые алкогольные напитки, изготавливаемые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производимые на территории Российской Федерации, кроме производимых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 </t>
  </si>
  <si>
    <t xml:space="preserve">Акцизы на вина, игристые вина, включая российское шампанское, производимые на территории Российской Федерации из подакцизного винограда </t>
  </si>
  <si>
    <t>Прогнозный объем поступлений по источнику расчитывается как сумма по двум видам подакцизной продукции: 
1. вина (за исключением крепленных (ликерных) вин), производимые из подакцизного винограда;
2. игристые вина, включая российское шампанское, производимые из подакцизного винограда.
в соответствии с отчетом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вина, игристые вина включая российское шампанское, производимые на территории Российской Федерации из подакцизного винограда, зачисляются в бюджеты бюджетной системы Российской Федерации по нормативам, установленным в соответствии со статьями БК РФ.</t>
  </si>
  <si>
    <t>Акцизы на пиво, напитки, изготавливаемые на основе пива, производимые на территории Российской Федерации</t>
  </si>
  <si>
    <t>Прогнозный объем поступлений по источнику расчитывается как сумма по двум видам подакцизной продукции: 
1. пиво с нормативным содержанием объемной доли этилового спирта от 0,5% до 8,6%;
2. пиво с нормативным содержанием объемной доли этилового спирта свыше 8,6%.
согласно отчету 5-АЛ
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пиво, напитки, изготавливаемые на основе пива, зачисляются в бюджеты бюджетной системы Российской Федерации по нормативам, установленным в соответствии со статьями БК РФ</t>
  </si>
  <si>
    <t>10506000010000110</t>
  </si>
  <si>
    <t>Акцизы на этиловый спирт из пищевого сырья, винный спирт, виноградный спирт (за исключением дистиллятов винного, виноградного, плодового, коньячного, кальвадосного, вискового), производимый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</si>
  <si>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виноградосодержалщх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кроме производимой из подакцизного винограда</t>
  </si>
  <si>
    <t xml:space="preserve">Основная формула: 
ААЛ св9%= ∑ (VАЛ св9%*S)* K соб. (+/-)P (+/-)F 
Расчёт компонент: 
VАЛсв9% = VАП* KАЛсв9%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</si>
  <si>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алкогольную продукцию с объемной долей этилового спирта свыше 9 процентов (за исключением пива, вин (кроме крепленого (ликерного) вина), вин наливом, плодовой алкогольной продукции, игристых вин, включая российское шампанское, а также за исключением виноградосодержалщх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кроме производимой из подакцизного винограда, зачисляются в бюджеты бюджетной системы РФ по нормативам, установленным в соответствии со статьями БК РФ.
</t>
  </si>
  <si>
    <t xml:space="preserve">Основная формула: 
АСП= ∑ (Vсп*(100-dсп)*S)* K соб. (+/-) P (+/-) F
</t>
  </si>
  <si>
    <t>Акцизы на алкогольную продукцию с объемной долей этилового спирта свыше 9 процентов (за исключением вин, игристых вин, включая российское шампанское), производимую на территории Российской Федерации из подакцизного винограда</t>
  </si>
  <si>
    <t xml:space="preserve">Основная формула: 
А АЛпв св9%= ∑[(V АЛпв св9%*S АЛпв св9%) – ((VПВ АЛсв9%*SПВ )*КВД )+ 
(VЛВпв*S АЛпв св9%) – ((VПВлв;*SПВ )*КВД )]
*K соб. (+/-)P (+/-)F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</si>
  <si>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
Акцизы на алкогольную продукцию с объемной долей этилового спирта свыше 9 процентов (за исключением вин, игристых вин, включая российское шампанское), производимую на территории Российской Федерации из подакцизного винограда, зачисляются в бюджеты бюджетной системы РФ по нормативам, установленным в соответствии со статьями БК РФ.
</t>
  </si>
  <si>
    <t xml:space="preserve">Налог рассчитывается с использованием следующих показателей: 
- показатели СЭР; 
- отчеты 5-АЛ, 1-НМ; 
- динамика фактических поступлений по налогу согласно данным отчёта 1-НМ;
- налоговые ставки, льготы и преференции, предусмотренные главой 22 НК РФ, и др. 
Расчётный уровень собираемости определяется согласно данным отчёта 1-НМ как частное от деления суммы поступившего налога на сумму начисленного налога.
V АЛпв св9% – налогооблагаемый объем реализации алкогольной продукции с объемной долей этилового спирта свыше 9 процентов (за исключением вин, игристых вин (шампанских)), производимой на территории Российской Федерации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 АЛпв св9% – ставка акциза, рублей за 1 литр;
V ЛВпв – налогооблагаемый объем реализации крепленых (ликерных) вин, крепленого вина наливом, производимых на территории РФ из подакцизного винограда, литры безводного этилового спирта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статической налоговой отчетности);
VПВ АЛсв9% – налогооблагаемый объем винограда, использованного для производства алкогольной продукции с объемной долей этилового спирта свыше 9 процентов (за исключением вин, игристых вин (шампанских)),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отчета 5-АЛ);
SПВ – ставка акциза, рублей за 1 тонну;
VПВлв – налогооблагаемый объем винограда, использованного для производства ликерных вин, тонны (с учетом распределения по долям в соответствии с показателями СЭР, и (или) с данными оперативного анализа налоговых деклараций, и (или) с данными Росстата России, и (или) с показателями статической налоговой отчетности);
КВД – коэффициент для расчета налогового вычета, рассчитываемый в соответствии с пунктом 31 статьи 200 НК РФ;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P – переходящие платежи, тыс. рублей;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</t>
  </si>
  <si>
    <t>Акцизы на алкогольную продукцию с объемной долей этилового спирта до 9 процентов включительно (за исключением пива, напитков, изготавливаемых на основе пива, вин, виноматериалов,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</t>
  </si>
  <si>
    <t xml:space="preserve">Основная формула: 
ААЛ до9%=∑ (VАЛ до9%*S)* K соб. (+/-)P (+/-)F 
Расчёт составляющих основной формулы: 
VАЛдо9% = VАП1* KАЛдо9%
</t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</si>
  <si>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РФ, при формировании прогнозного объёма поступлений учитываются в налогооблагаемой базе в виде исключения объёмных показателей, неподлежащих налогообложению, либо облагаемых по ставке 0.
Объём выпадающих доходов определяется в рамках прописанного алгоритма расчёта прогнозного объёма поступлений налога. 
Акцизы на алкогольную продукцию с объемной долей этилового спирта до 9 процентов включительно (за исключением пива, напитков, изготавливаемых на основе пива, вин, виноматериалов, плодовой алкогольной продукции, игристых вин, включая российское шампанское, а также за исключением виноградосодержащих напитков, плодовых алкогольных напитков, изготавливаемых без добавления ректификованного этилового спирта, произведенного из пищевого сырья, и (или) без добавления спиртованных виноградного или иного плодового сусла, и (или) без добавления дистиллятов, и (или) без добавления крепленого (ликерного) вина), производимую на территории Российской Федерации, зачисляются в бюджеты бюджетной системы РФ по нормативам, установленным в соответствии со статьями БК РФ.
</t>
  </si>
  <si>
    <t>10507000010000110</t>
  </si>
  <si>
    <t xml:space="preserve">Налог, взимаемый в связи с применением специального налогового режима "Автоматизированная упрощенная система налогообложения"
</t>
  </si>
  <si>
    <r>
      <t>Основная формула расчёта налога:
А</t>
    </r>
    <r>
      <rPr>
        <sz val="11"/>
        <rFont val="Times New Roman"/>
        <family val="1"/>
        <charset val="204"/>
      </rPr>
      <t>УСН всего = АУСН 1 + АУСН 2</t>
    </r>
    <r>
      <rPr>
        <b/>
        <sz val="11"/>
        <rFont val="Times New Roman"/>
        <family val="1"/>
        <charset val="204"/>
      </rPr>
      <t xml:space="preserve">
Расчёт составляющих основной формулы:
А</t>
    </r>
    <r>
      <rPr>
        <sz val="11"/>
        <rFont val="Times New Roman"/>
        <family val="1"/>
        <charset val="204"/>
      </rPr>
      <t>УСН1 = [(Vнб1пп * (S) (+/-)F] * (K соб</t>
    </r>
    <r>
      <rPr>
        <b/>
        <sz val="11"/>
        <rFont val="Times New Roman"/>
        <family val="1"/>
        <charset val="204"/>
      </rPr>
      <t xml:space="preserve">)
</t>
    </r>
    <r>
      <rPr>
        <sz val="11"/>
        <rFont val="Times New Roman"/>
        <family val="1"/>
        <charset val="204"/>
      </rPr>
      <t>Vнб1пп = Vнб1пр.п / VВВП пр.п * VВВП п.п</t>
    </r>
    <r>
      <rPr>
        <b/>
        <sz val="11"/>
        <rFont val="Times New Roman"/>
        <family val="1"/>
        <charset val="204"/>
      </rPr>
      <t xml:space="preserve">
А</t>
    </r>
    <r>
      <rPr>
        <sz val="11"/>
        <rFont val="Times New Roman"/>
        <family val="1"/>
        <charset val="204"/>
      </rPr>
      <t>УСН 2=[(Vнб2nn * (S1) (+/-)F] + [(VнбЗnn * (S2) (+I-)F] * (Ксоб)
Vнб2пп = (Vнб2пр.п / VППпр.п)* VППпп
Vнб3пп = (Vнб3пр.п / VВВП пр.п)* VВВП п.п</t>
    </r>
    <r>
      <rPr>
        <b/>
        <sz val="11"/>
        <rFont val="Times New Roman"/>
        <family val="1"/>
        <charset val="204"/>
      </rPr>
      <t xml:space="preserve">
</t>
    </r>
  </si>
  <si>
    <t xml:space="preserve">Выпадающие доходы в связи с применением льгот, освобождений и преференций, предоставляемых в рамках действующего законодательства РФ о налогах и сборах и (или) иных НПА РФ при формировании прогнозного объема поступлений, учитываются в налогооблагаемой базе.
Объём выпадающих доходов определяется в рамках прописанного алгоритма расчёта прогнозного объёма поступлений налога.
Налог, взимаемый в связи с применением специального налогового режима "Автоматизированная упрощенная система налогообложения", зачисляется в бюджеты бюджетной системы РФ по нормативам, установленным в соответствии со статьями БК РФ.
Расчет осуществляется по компонентам.
</t>
  </si>
  <si>
    <r>
      <t xml:space="preserve">АУСН1 – АУСН, уплачиваемый при использовании в качестве объекта налогообложения доходы;
АУСН2 - АУСН, уплачиваемый при использовании в качестве объекта налогообложения доходы, уменьшенные на величину расходов (в том числе минимальный налог);
</t>
    </r>
    <r>
      <rPr>
        <b/>
        <i/>
        <sz val="11"/>
        <rFont val="Times New Roman"/>
        <family val="1"/>
        <charset val="204"/>
      </rPr>
      <t>Vнб1пп</t>
    </r>
    <r>
      <rPr>
        <sz val="11"/>
        <rFont val="Times New Roman"/>
        <family val="1"/>
        <charset val="204"/>
      </rPr>
      <t xml:space="preserve"> – налоговая база прогнозируемого периода по АУСН1, тыс. рублей;
</t>
    </r>
    <r>
      <rPr>
        <b/>
        <i/>
        <sz val="11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– ставка налога, %;
</t>
    </r>
    <r>
      <rPr>
        <b/>
        <i/>
        <sz val="11"/>
        <rFont val="Times New Roman"/>
        <family val="1"/>
        <charset val="204"/>
      </rPr>
      <t xml:space="preserve">K соб. </t>
    </r>
    <r>
      <rPr>
        <sz val="11"/>
        <rFont val="Times New Roman"/>
        <family val="1"/>
        <charset val="204"/>
      </rPr>
      <t xml:space="preserve">– расчётный уровень собираемости (на основе отчета 1-НМ), с учётом динамики показателя собираемости по данному виду налога, сложившейся в предшествующие периоды, учитывает работу по погашению задолженности по налогу, %;
</t>
    </r>
    <r>
      <rPr>
        <b/>
        <i/>
        <sz val="11"/>
        <rFont val="Times New Roman"/>
        <family val="1"/>
        <charset val="204"/>
      </rPr>
      <t>F</t>
    </r>
    <r>
      <rPr>
        <sz val="11"/>
        <rFont val="Times New Roman"/>
        <family val="1"/>
        <charset val="204"/>
      </rPr>
      <t xml:space="preserve">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
</t>
    </r>
    <r>
      <rPr>
        <b/>
        <i/>
        <sz val="11"/>
        <rFont val="Times New Roman"/>
        <family val="1"/>
        <charset val="204"/>
      </rPr>
      <t>VВВП пр.п</t>
    </r>
    <r>
      <rPr>
        <sz val="11"/>
        <rFont val="Times New Roman"/>
        <family val="1"/>
        <charset val="204"/>
      </rPr>
      <t xml:space="preserve"> – объем валового внутреннего продукта в предыдущем периоде, тыс. рублей;
</t>
    </r>
    <r>
      <rPr>
        <b/>
        <i/>
        <sz val="11"/>
        <rFont val="Times New Roman"/>
        <family val="1"/>
        <charset val="204"/>
      </rPr>
      <t>VВВП п.п</t>
    </r>
    <r>
      <rPr>
        <sz val="11"/>
        <rFont val="Times New Roman"/>
        <family val="1"/>
        <charset val="204"/>
      </rPr>
      <t xml:space="preserve"> – объем прогнозируемого валового внутреннего продукта.
</t>
    </r>
    <r>
      <rPr>
        <b/>
        <i/>
        <sz val="11"/>
        <rFont val="Times New Roman"/>
        <family val="1"/>
        <charset val="204"/>
      </rPr>
      <t>Vнб1пр.п</t>
    </r>
    <r>
      <rPr>
        <sz val="11"/>
        <rFont val="Times New Roman"/>
        <family val="1"/>
        <charset val="204"/>
      </rPr>
      <t xml:space="preserve"> – налоговая база предыдущего периода по АУСН1, тыс. рублей;
</t>
    </r>
    <r>
      <rPr>
        <b/>
        <i/>
        <sz val="11"/>
        <rFont val="Times New Roman"/>
        <family val="1"/>
        <charset val="204"/>
      </rPr>
      <t xml:space="preserve">Vнб2пп </t>
    </r>
    <r>
      <rPr>
        <sz val="11"/>
        <rFont val="Times New Roman"/>
        <family val="1"/>
        <charset val="204"/>
      </rPr>
      <t xml:space="preserve">– налоговая база прогнозируемого периода по АУСН2 при использовании объекта обложения «доходы, уменьшенные на величину расходов», тыс. рублей;
</t>
    </r>
    <r>
      <rPr>
        <b/>
        <i/>
        <sz val="11"/>
        <rFont val="Times New Roman"/>
        <family val="1"/>
        <charset val="204"/>
      </rPr>
      <t xml:space="preserve">VнбЗпп </t>
    </r>
    <r>
      <rPr>
        <sz val="11"/>
        <rFont val="Times New Roman"/>
        <family val="1"/>
        <charset val="204"/>
      </rPr>
      <t xml:space="preserve">- налоговая база прогнозируемого периода по прогнозному объему минимального налога по АУСН2, тыс. рублей;
</t>
    </r>
    <r>
      <rPr>
        <b/>
        <i/>
        <sz val="11"/>
        <rFont val="Times New Roman"/>
        <family val="1"/>
        <charset val="204"/>
      </rPr>
      <t>S</t>
    </r>
    <r>
      <rPr>
        <sz val="11"/>
        <rFont val="Times New Roman"/>
        <family val="1"/>
        <charset val="204"/>
      </rPr>
      <t xml:space="preserve"> – ставка налога (S1 – налоговая ставка по АУСН2 с объектом обложения «доходы, уменьшенные на величину расходов», 
</t>
    </r>
    <r>
      <rPr>
        <b/>
        <i/>
        <sz val="11"/>
        <rFont val="Times New Roman"/>
        <family val="1"/>
        <charset val="204"/>
      </rPr>
      <t>S2</t>
    </r>
    <r>
      <rPr>
        <sz val="11"/>
        <rFont val="Times New Roman"/>
        <family val="1"/>
        <charset val="204"/>
      </rPr>
      <t xml:space="preserve"> – ставка минимального налога по АУСН2, в соответствии с пунктом 4 статьи 9 Федерального закона от 25.02.2022 №17-ФЗ), %.
</t>
    </r>
    <r>
      <rPr>
        <b/>
        <i/>
        <sz val="11"/>
        <rFont val="Times New Roman"/>
        <family val="1"/>
        <charset val="204"/>
      </rPr>
      <t>Vнб2пр.п</t>
    </r>
    <r>
      <rPr>
        <sz val="11"/>
        <rFont val="Times New Roman"/>
        <family val="1"/>
        <charset val="204"/>
      </rPr>
      <t xml:space="preserve"> – налоговая база предыдущего периода по АУСН2 при использовании объекта обложения «доходы, уменьшенные на величину расходов», тыс. рублей;
</t>
    </r>
    <r>
      <rPr>
        <b/>
        <i/>
        <sz val="11"/>
        <rFont val="Times New Roman"/>
        <family val="1"/>
        <charset val="204"/>
      </rPr>
      <t>VППпр.п</t>
    </r>
    <r>
      <rPr>
        <sz val="11"/>
        <rFont val="Times New Roman"/>
        <family val="1"/>
        <charset val="204"/>
      </rPr>
      <t xml:space="preserve"> – прибыль прибыльных организаций для целей бухгалтерского учета в предыдущем периоде, тыс. рублей;
</t>
    </r>
    <r>
      <rPr>
        <b/>
        <i/>
        <sz val="11"/>
        <rFont val="Times New Roman"/>
        <family val="1"/>
        <charset val="204"/>
      </rPr>
      <t xml:space="preserve">VППпп </t>
    </r>
    <r>
      <rPr>
        <sz val="11"/>
        <rFont val="Times New Roman"/>
        <family val="1"/>
        <charset val="204"/>
      </rPr>
      <t xml:space="preserve">– прогнозируемый объем прибыли прибыльных организаций для целей бухгалтерского учета, тыс. рублей.
</t>
    </r>
    <r>
      <rPr>
        <b/>
        <i/>
        <sz val="11"/>
        <rFont val="Times New Roman"/>
        <family val="1"/>
        <charset val="204"/>
      </rPr>
      <t>Vнб3пр.п</t>
    </r>
    <r>
      <rPr>
        <sz val="11"/>
        <rFont val="Times New Roman"/>
        <family val="1"/>
        <charset val="204"/>
      </rPr>
      <t xml:space="preserve"> – налоговая база по минимальному налогу УСН2 предыдущего периода, тыс. рублей;
</t>
    </r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</si>
  <si>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ЖР = (Ʃ((VЖР × Sрасчёт.) - Ʃ LЖР льгот - Ʃ HЖР) (+-) P) × K соб. (+-) F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Кжр,
Ʃ LЖР льгот = Ʃ((VЖР льгот × Sрасчёт.) ×Кльгот).</t>
    </r>
  </si>
  <si>
    <t>Налог на добычу полезных ископаемых в виде железной руды (за исключением окисленных железистых кварцитов) (НДПИ ЖР),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VЖР – налогооблагаемый объём добычи железной руды (за исключением окисленных железистых кварцитов), с учётом распределения по долям на соответствующий прогнозируемый период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и (или) в соответствии с показателями СЭР, и (или) в соответствии с динамикой объёмных показателей согласно данным отчёта по форме 5-НДПИ, и (или) фактическим данным налоговых деклараций, млн. тонн;
Sрасчёт. – расчётная ставка налога на добычу полезных ископаемых в виде железной руды (за исключением окисленных железистых кварцитов), определяемая на соответствующий прогнозируемый период, рублей;
Ʃ LЖР льгот – сумма налоговых льгот, предоставленных налогоплательщикам, в соответствии с НК РФ, тыс. рублей;
Ʃ HЖР – сумма налогового вычета, установленного в соответствии с НК РФ,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добытой железной руды (за исключением окисленных железистых кварцитов), которая определяется в соответствии с НК РФ, рублей;
Кжр – коэффициент, учитывающий изменения показателей цены на железную руду, содержания (в процентах) железа в руде и курса доллара США по отношению к рублю. Коэффициент Кжр определяется на соответствующий прогнозируемый период в соответствии с НК РФ.
VЖР льгот – налогооблагаемый объём добычи железной руды (за исключением окисленных железистых кварцитов), в отношении которого принимается определённая льгота, установленная НК РФ, с учётом распределения по долям на соответствующий прогнозируемый период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и (или) фактическим данным налоговых деклараций, млн. тонн;
Sрасчёт. – расчётная ставка налога на добычу полезных ископаемых в виде железной руды (за исключением окисленных железистых кварцитов), определяемая на соответствующий прогнозируемый период, рублей;
Кльгот – коэффициент, характеризующий соответствующий вид льготы и принимаемый налогоплательщиком в соответствии с НК РФ, %.</t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</si>
  <si>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КС = (Ʃ(VКС × Sрасчёт.) × Kрента (+-) P) × K соб. (+-) F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ККС,
UКС = UКС факт × JКС.</t>
    </r>
  </si>
  <si>
    <t>Налог на добычу полезных ископаемых в виде калийных солей (НДПИ КС),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VКС – налогооблагаемый объём добычи полезных ископаемых в виде калийных солей, млн. тонн;
Sрасчёт. – расчётная ставка налога на добычу полезных ископаемых в виде калийных солей, определяемая на соответствующий прогнозируемый период, рублей;
Крента – рентный коэффициент, установленный в соответствии с НК РФ;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добытого полезного ископаемого в виде калийных солей, которая определяется в соответствии с НК РФ, рублей;
ККС – коэффициент, учитывающий влияние изменения стоимости 1 тонны добытого полезного ископаемого в виде калийных солей, сложившейся за налоговый период. Коэффициент Ккс определяется на соответствующий прогнозируемый период в соответствии с НК РФ.
UКС факт – фактическая стоимость добытых полезных ископаемых в виде калийных солей за последний годовой период с учётом распределения по долям на соответствующий прогнозируемый период в соответствии с динамикой стоимости полезных ископаемых в виде калийных солей, согласно данным отчёта 5-НДПИ, и (или) фактическим данным налоговых деклараций, и (или) в соответствии с фактическими объёмными показателями добычи железной руды (за исключением окисленных железистых кварцитов) согласно данным Росстата, млн. рублей;
JКС – индексы, характеризующие динамику цен и производства (индекс цен производителей по видам экономической деятельности, индекс промышленного производства по видам экономической деятельности, дефляторы), динамика объёмов добычи полезных ископаемых в виде калийных солей за предыдущие периоды, динамика стоимости добытых полезных ископаемых в виде калийных солей за предыдущие периоды и др.</t>
  </si>
  <si>
    <r>
      <rPr>
        <b/>
        <u/>
        <sz val="11"/>
        <rFont val="Times New Roman"/>
        <family val="1"/>
        <charset val="204"/>
      </rPr>
      <t>Основная формула расчёта налога: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НДПИ МКР = (Ʃ(VМКР × Sрасчёт. - Ʃ HМКР) (+-) P) × K соб. (+-) F.</t>
    </r>
    <r>
      <rPr>
        <b/>
        <sz val="11"/>
        <rFont val="Times New Roman"/>
        <family val="1"/>
        <charset val="204"/>
      </rPr>
      <t xml:space="preserve">
</t>
    </r>
    <r>
      <rPr>
        <b/>
        <u/>
        <sz val="11"/>
        <rFont val="Times New Roman"/>
        <family val="1"/>
        <charset val="204"/>
      </rPr>
      <t>Расчёт составляющих основной формулы:</t>
    </r>
    <r>
      <rPr>
        <b/>
        <sz val="1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Sрасчёт. = S × Кмкр.</t>
    </r>
  </si>
  <si>
    <t>Налог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 (НДПИ МКР), рассчитывается с использованием следующих показателей:
- показатели СЭР;
- динамика налоговой базы по налогу согласно данным отчёта 5-НДПИ, сложившаяся за предыдущие периоды;
- динамика фактических поступлений по налогу согласно данным отчёта 1-НМ;
- налоговые ставки, льготы и преференции, предусмотренные главой 26 НК РФ и др. источники.
VМКР – налогооблагаемый объём добычи многокомпонентной комплексной руды, добываемой на участках недр, расположенных полностью или частично на территории Красноярского края, содержащей медь, никель и (или) металлы платиновой группы, с учётом распределения по долям на соответствующий прогнозируемый период в соответствии с фактическими объёмными показателями добычи многокомпонентной комплексной руды согласно данным Росстата, и (или) в соответствии с показателями СЭР, и (или) в соответствии с динамикой объёмных показателей согласно данным отчёта 5-НДПИ, млн. тонн;
Sрасчёт. – расчётная ставка налога на добычу полезных ископаемых в виде многокомпонентной комплексной руды, в отношении которой при налогообложении установлен коэффициент, характеризующий стоимость ценных компонент в руде, определяемая на соответствующий прогнозируемый период, рублей;
Ʃ HМКР – сумма налогового вычета, установленного в соответствии с НК РФ, тыс. рублей;
P – переходящие платежи, тыс. рублей;
K соб. – расчётный уровень собираемости, с учётом динамики показателя собираемости по данному виду налога, сложившегося в предшествующие периоды, учитывает работу по погашению задолженности по налогу, %. 
F – корректирующая сумма поступлений (возвратов), которые привели к отклонению расчетного показателя налога от фактически сложившегося показателя в текущем периоде или в ретроспективе. Применение данного показателя также возможно при прогнозировании поступлений налога на очередной финансовый год и плановый период исходя из ретроспективных данных, тыс. рублей. 
S – основная налоговая ставка за 1 тонну многокомпонентной комплексной руды, добываемой на участках недр, расположенных полностью или частично на территории Красноярского края, содержащей медь, никель и (или) металлы платиновой группы, которая определяется в соответствии с НК РФ, рублей;
Кмкр – коэффициент, учитывающий изменения показателей цены и доли содержания компонентов (медь, никель, палладия, платины, золота, кобальта), входящих в состав добываемой многокомпонентной комплексной руды, а также влияние курса доллара США по отношению к рублю. Коэффициент Кмкр определяется на соответствующий прогнозируемый период в соответствии с НК РФ.</t>
  </si>
  <si>
    <t>11610022020000140</t>
  </si>
  <si>
    <t>Прочее возмещение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</t>
  </si>
  <si>
    <t xml:space="preserve">Расчёт прогнозного объёма поступления платежей по возмещению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Федерации), осуществляется все прогнозируемые периоды методом экстраполяции (с учетом имеющихся данных о тенденциях изменения поступлений не менее чем за 3 предшествующих периода) с применением индекса потребительских цен, с учётом корректирующей суммы поступлений, учитывающей изменения законодательства Российской Федерации, работу по погашению кредиторской и дебиторской задолженности, а также другие факторы.
Применение метода экстраполяции обусловлено тем, что по данному коду бюджетной классификации уплата производится по дифференцированным ставкам в зависимости от количественных и (или) стоимостных показателей применительно к конкретному правонарушению, отсутствуют формы статистической отчётности, содержащие сведения о количественных характеристиках и решение о привлечении к ответственности выносит иной уполномоченный орган.
</t>
  </si>
  <si>
    <t xml:space="preserve">Прогноз поступлений по данному виду штрафа рассчитывается с использованием следующих показателей:  
- динамика фактических поступлений по налогу согласно данным отчёта 1-НМ;    
-  данные форм статистической налоговой отчетности, иные сведения (от СВУ и др.);
- иные факторы (в том числе корректировка на поступления, имеющие характер «всплеска» и т.д.).
-др. источники.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</si>
</sst>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9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49" fontId="16" fillId="0" borderId="1" xfId="0" quotePrefix="1" applyNumberFormat="1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top" wrapText="1"/>
    </xf>
    <xf numFmtId="0" fontId="21" fillId="0" borderId="1" xfId="0" applyFont="1" applyFill="1" applyBorder="1" applyAlignment="1">
      <alignment horizontal="justify" vertical="top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horizontal="justify" vertical="top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 shrinkToFit="1"/>
    </xf>
    <xf numFmtId="0" fontId="9" fillId="0" borderId="1" xfId="0" applyFont="1" applyFill="1" applyBorder="1" applyAlignment="1">
      <alignment horizontal="justify" vertical="top" wrapText="1" shrinkToFit="1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="80" zoomScaleNormal="80" workbookViewId="0">
      <selection sqref="A1:I1"/>
    </sheetView>
  </sheetViews>
  <sheetFormatPr defaultRowHeight="15" x14ac:dyDescent="0.25"/>
  <cols>
    <col min="1" max="1" width="7.5703125" customWidth="1"/>
    <col min="2" max="2" width="9.85546875" customWidth="1"/>
    <col min="3" max="3" width="10.140625" customWidth="1"/>
    <col min="4" max="4" width="18" style="2" customWidth="1"/>
    <col min="5" max="5" width="25.140625" customWidth="1"/>
    <col min="6" max="6" width="14.85546875" customWidth="1"/>
    <col min="7" max="7" width="25.28515625" style="17" customWidth="1"/>
    <col min="8" max="8" width="63.85546875" customWidth="1"/>
    <col min="9" max="9" width="97.42578125" customWidth="1"/>
    <col min="10" max="10" width="7.28515625" customWidth="1"/>
    <col min="11" max="11" width="19.85546875" customWidth="1"/>
  </cols>
  <sheetData>
    <row r="1" spans="1:9" x14ac:dyDescent="0.25">
      <c r="A1" s="37">
        <v>154</v>
      </c>
      <c r="B1" s="37"/>
      <c r="C1" s="37"/>
      <c r="D1" s="37"/>
      <c r="E1" s="37"/>
      <c r="F1" s="37"/>
      <c r="G1" s="37"/>
      <c r="H1" s="37"/>
      <c r="I1" s="37"/>
    </row>
    <row r="2" spans="1:9" ht="56.25" x14ac:dyDescent="0.3">
      <c r="I2" s="15" t="s">
        <v>299</v>
      </c>
    </row>
    <row r="3" spans="1:9" ht="5.25" customHeight="1" x14ac:dyDescent="0.3">
      <c r="A3" s="1"/>
    </row>
    <row r="4" spans="1:9" ht="39" customHeight="1" x14ac:dyDescent="0.25">
      <c r="A4" s="39" t="s">
        <v>300</v>
      </c>
      <c r="B4" s="39"/>
      <c r="C4" s="39"/>
      <c r="D4" s="39"/>
      <c r="E4" s="39"/>
      <c r="F4" s="39"/>
      <c r="G4" s="39"/>
      <c r="H4" s="39"/>
      <c r="I4" s="39"/>
    </row>
    <row r="5" spans="1:9" ht="6" customHeight="1" x14ac:dyDescent="0.25">
      <c r="A5" s="3"/>
      <c r="B5" s="4"/>
      <c r="C5" s="4"/>
      <c r="D5" s="5"/>
      <c r="E5" s="4"/>
      <c r="F5" s="4"/>
      <c r="G5" s="16"/>
      <c r="H5" s="4"/>
      <c r="I5" s="4"/>
    </row>
    <row r="6" spans="1:9" x14ac:dyDescent="0.25">
      <c r="A6" s="38" t="s">
        <v>0</v>
      </c>
      <c r="B6" s="38"/>
      <c r="C6" s="38"/>
      <c r="D6" s="38"/>
      <c r="E6" s="38"/>
      <c r="F6" s="38"/>
      <c r="G6" s="38"/>
      <c r="H6" s="38"/>
      <c r="I6" s="38"/>
    </row>
    <row r="7" spans="1:9" ht="34.5" customHeight="1" x14ac:dyDescent="0.25">
      <c r="A7" s="38" t="s">
        <v>1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 t="s">
        <v>2</v>
      </c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 t="s">
        <v>3</v>
      </c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 t="s">
        <v>4</v>
      </c>
      <c r="B10" s="38"/>
      <c r="C10" s="38"/>
      <c r="D10" s="38"/>
      <c r="E10" s="38"/>
      <c r="F10" s="38"/>
      <c r="G10" s="38"/>
      <c r="H10" s="38"/>
      <c r="I10" s="38"/>
    </row>
    <row r="12" spans="1:9" ht="87" customHeight="1" x14ac:dyDescent="0.25">
      <c r="A12" s="6" t="s">
        <v>5</v>
      </c>
      <c r="B12" s="7" t="s">
        <v>6</v>
      </c>
      <c r="C12" s="7" t="s">
        <v>7</v>
      </c>
      <c r="D12" s="8" t="s">
        <v>8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</row>
    <row r="13" spans="1:9" ht="409.5" x14ac:dyDescent="0.25">
      <c r="A13" s="9">
        <v>1</v>
      </c>
      <c r="B13" s="9">
        <v>182</v>
      </c>
      <c r="C13" s="9" t="s">
        <v>14</v>
      </c>
      <c r="D13" s="10" t="s">
        <v>15</v>
      </c>
      <c r="E13" s="25" t="s">
        <v>16</v>
      </c>
      <c r="F13" s="9" t="s">
        <v>17</v>
      </c>
      <c r="G13" s="26" t="s">
        <v>18</v>
      </c>
      <c r="H13" s="27" t="s">
        <v>19</v>
      </c>
      <c r="I13" s="27" t="s">
        <v>20</v>
      </c>
    </row>
    <row r="14" spans="1:9" ht="270" x14ac:dyDescent="0.25">
      <c r="A14" s="9">
        <f>A13+1</f>
        <v>2</v>
      </c>
      <c r="B14" s="9">
        <v>182</v>
      </c>
      <c r="C14" s="9" t="s">
        <v>14</v>
      </c>
      <c r="D14" s="13" t="s">
        <v>21</v>
      </c>
      <c r="E14" s="25" t="s">
        <v>22</v>
      </c>
      <c r="F14" s="9" t="s">
        <v>17</v>
      </c>
      <c r="G14" s="28" t="s">
        <v>23</v>
      </c>
      <c r="H14" s="27" t="s">
        <v>24</v>
      </c>
      <c r="I14" s="27" t="s">
        <v>25</v>
      </c>
    </row>
    <row r="15" spans="1:9" ht="409.5" x14ac:dyDescent="0.25">
      <c r="A15" s="9">
        <f t="shared" ref="A15:A78" si="0">A14+1</f>
        <v>3</v>
      </c>
      <c r="B15" s="9">
        <v>182</v>
      </c>
      <c r="C15" s="9" t="s">
        <v>14</v>
      </c>
      <c r="D15" s="11" t="s">
        <v>26</v>
      </c>
      <c r="E15" s="25" t="s">
        <v>27</v>
      </c>
      <c r="F15" s="9" t="s">
        <v>17</v>
      </c>
      <c r="G15" s="18" t="s">
        <v>306</v>
      </c>
      <c r="H15" s="29" t="s">
        <v>28</v>
      </c>
      <c r="I15" s="27" t="s">
        <v>307</v>
      </c>
    </row>
    <row r="16" spans="1:9" ht="180" x14ac:dyDescent="0.25">
      <c r="A16" s="9">
        <f t="shared" si="0"/>
        <v>4</v>
      </c>
      <c r="B16" s="9">
        <v>182</v>
      </c>
      <c r="C16" s="9" t="s">
        <v>14</v>
      </c>
      <c r="D16" s="11" t="s">
        <v>29</v>
      </c>
      <c r="E16" s="25" t="s">
        <v>30</v>
      </c>
      <c r="F16" s="9" t="s">
        <v>17</v>
      </c>
      <c r="G16" s="18" t="s">
        <v>31</v>
      </c>
      <c r="H16" s="29" t="s">
        <v>32</v>
      </c>
      <c r="I16" s="27" t="s">
        <v>33</v>
      </c>
    </row>
    <row r="17" spans="1:9" ht="285" x14ac:dyDescent="0.25">
      <c r="A17" s="9">
        <f t="shared" si="0"/>
        <v>5</v>
      </c>
      <c r="B17" s="9">
        <v>182</v>
      </c>
      <c r="C17" s="9" t="s">
        <v>14</v>
      </c>
      <c r="D17" s="11" t="s">
        <v>34</v>
      </c>
      <c r="E17" s="25" t="s">
        <v>35</v>
      </c>
      <c r="F17" s="9" t="s">
        <v>17</v>
      </c>
      <c r="G17" s="18" t="s">
        <v>36</v>
      </c>
      <c r="H17" s="29" t="s">
        <v>37</v>
      </c>
      <c r="I17" s="27" t="s">
        <v>38</v>
      </c>
    </row>
    <row r="18" spans="1:9" ht="165" x14ac:dyDescent="0.25">
      <c r="A18" s="9">
        <f t="shared" si="0"/>
        <v>6</v>
      </c>
      <c r="B18" s="9">
        <v>182</v>
      </c>
      <c r="C18" s="9" t="s">
        <v>14</v>
      </c>
      <c r="D18" s="11" t="s">
        <v>39</v>
      </c>
      <c r="E18" s="25" t="s">
        <v>40</v>
      </c>
      <c r="F18" s="9" t="s">
        <v>17</v>
      </c>
      <c r="G18" s="18" t="s">
        <v>41</v>
      </c>
      <c r="H18" s="29" t="s">
        <v>42</v>
      </c>
      <c r="I18" s="27" t="s">
        <v>43</v>
      </c>
    </row>
    <row r="19" spans="1:9" ht="225" x14ac:dyDescent="0.25">
      <c r="A19" s="9">
        <f t="shared" si="0"/>
        <v>7</v>
      </c>
      <c r="B19" s="9">
        <v>182</v>
      </c>
      <c r="C19" s="9" t="s">
        <v>14</v>
      </c>
      <c r="D19" s="11" t="s">
        <v>44</v>
      </c>
      <c r="E19" s="25" t="s">
        <v>45</v>
      </c>
      <c r="F19" s="9" t="s">
        <v>17</v>
      </c>
      <c r="G19" s="18" t="s">
        <v>312</v>
      </c>
      <c r="H19" s="29" t="s">
        <v>46</v>
      </c>
      <c r="I19" s="27" t="s">
        <v>302</v>
      </c>
    </row>
    <row r="20" spans="1:9" ht="285" x14ac:dyDescent="0.25">
      <c r="A20" s="9">
        <f t="shared" si="0"/>
        <v>8</v>
      </c>
      <c r="B20" s="9">
        <v>182</v>
      </c>
      <c r="C20" s="9" t="s">
        <v>14</v>
      </c>
      <c r="D20" s="13" t="s">
        <v>47</v>
      </c>
      <c r="E20" s="25" t="s">
        <v>48</v>
      </c>
      <c r="F20" s="9" t="s">
        <v>17</v>
      </c>
      <c r="G20" s="18" t="s">
        <v>49</v>
      </c>
      <c r="H20" s="29" t="s">
        <v>50</v>
      </c>
      <c r="I20" s="27" t="s">
        <v>51</v>
      </c>
    </row>
    <row r="21" spans="1:9" ht="225" x14ac:dyDescent="0.25">
      <c r="A21" s="9">
        <f t="shared" si="0"/>
        <v>9</v>
      </c>
      <c r="B21" s="9">
        <v>182</v>
      </c>
      <c r="C21" s="9" t="s">
        <v>14</v>
      </c>
      <c r="D21" s="11" t="s">
        <v>52</v>
      </c>
      <c r="E21" s="25" t="s">
        <v>53</v>
      </c>
      <c r="F21" s="9" t="s">
        <v>17</v>
      </c>
      <c r="G21" s="18" t="s">
        <v>303</v>
      </c>
      <c r="H21" s="29" t="s">
        <v>54</v>
      </c>
      <c r="I21" s="27" t="s">
        <v>304</v>
      </c>
    </row>
    <row r="22" spans="1:9" ht="255" x14ac:dyDescent="0.25">
      <c r="A22" s="9">
        <f t="shared" si="0"/>
        <v>10</v>
      </c>
      <c r="B22" s="9">
        <v>182</v>
      </c>
      <c r="C22" s="9" t="s">
        <v>14</v>
      </c>
      <c r="D22" s="13" t="s">
        <v>55</v>
      </c>
      <c r="E22" s="25" t="s">
        <v>56</v>
      </c>
      <c r="F22" s="9" t="s">
        <v>17</v>
      </c>
      <c r="G22" s="18" t="s">
        <v>57</v>
      </c>
      <c r="H22" s="29" t="s">
        <v>58</v>
      </c>
      <c r="I22" s="27" t="s">
        <v>51</v>
      </c>
    </row>
    <row r="23" spans="1:9" ht="285" x14ac:dyDescent="0.25">
      <c r="A23" s="9">
        <f t="shared" si="0"/>
        <v>11</v>
      </c>
      <c r="B23" s="9">
        <v>182</v>
      </c>
      <c r="C23" s="9" t="s">
        <v>14</v>
      </c>
      <c r="D23" s="13" t="s">
        <v>59</v>
      </c>
      <c r="E23" s="25" t="s">
        <v>60</v>
      </c>
      <c r="F23" s="9" t="s">
        <v>17</v>
      </c>
      <c r="G23" s="18" t="s">
        <v>61</v>
      </c>
      <c r="H23" s="29" t="s">
        <v>62</v>
      </c>
      <c r="I23" s="27" t="s">
        <v>51</v>
      </c>
    </row>
    <row r="24" spans="1:9" ht="255" x14ac:dyDescent="0.25">
      <c r="A24" s="9">
        <f t="shared" si="0"/>
        <v>12</v>
      </c>
      <c r="B24" s="9">
        <v>182</v>
      </c>
      <c r="C24" s="9" t="s">
        <v>14</v>
      </c>
      <c r="D24" s="13" t="s">
        <v>63</v>
      </c>
      <c r="E24" s="25" t="s">
        <v>64</v>
      </c>
      <c r="F24" s="9" t="s">
        <v>17</v>
      </c>
      <c r="G24" s="18" t="s">
        <v>65</v>
      </c>
      <c r="H24" s="29" t="s">
        <v>66</v>
      </c>
      <c r="I24" s="27" t="s">
        <v>51</v>
      </c>
    </row>
    <row r="25" spans="1:9" ht="255" x14ac:dyDescent="0.25">
      <c r="A25" s="9">
        <f t="shared" si="0"/>
        <v>13</v>
      </c>
      <c r="B25" s="19">
        <v>182</v>
      </c>
      <c r="C25" s="19" t="s">
        <v>14</v>
      </c>
      <c r="D25" s="20" t="s">
        <v>308</v>
      </c>
      <c r="E25" s="21" t="s">
        <v>309</v>
      </c>
      <c r="F25" s="19" t="s">
        <v>17</v>
      </c>
      <c r="G25" s="30" t="s">
        <v>310</v>
      </c>
      <c r="H25" s="23" t="s">
        <v>311</v>
      </c>
      <c r="I25" s="23" t="s">
        <v>51</v>
      </c>
    </row>
    <row r="26" spans="1:9" ht="345" x14ac:dyDescent="0.25">
      <c r="A26" s="9">
        <f t="shared" si="0"/>
        <v>14</v>
      </c>
      <c r="B26" s="19">
        <v>182</v>
      </c>
      <c r="C26" s="19" t="s">
        <v>14</v>
      </c>
      <c r="D26" s="20" t="s">
        <v>67</v>
      </c>
      <c r="E26" s="21" t="s">
        <v>326</v>
      </c>
      <c r="F26" s="19" t="s">
        <v>17</v>
      </c>
      <c r="G26" s="22" t="s">
        <v>330</v>
      </c>
      <c r="H26" s="23" t="s">
        <v>68</v>
      </c>
      <c r="I26" s="23" t="s">
        <v>69</v>
      </c>
    </row>
    <row r="27" spans="1:9" ht="360" x14ac:dyDescent="0.25">
      <c r="A27" s="9">
        <f t="shared" si="0"/>
        <v>15</v>
      </c>
      <c r="B27" s="9">
        <v>182</v>
      </c>
      <c r="C27" s="9" t="s">
        <v>14</v>
      </c>
      <c r="D27" s="14" t="s">
        <v>70</v>
      </c>
      <c r="E27" s="31" t="s">
        <v>71</v>
      </c>
      <c r="F27" s="32" t="s">
        <v>17</v>
      </c>
      <c r="G27" s="28" t="s">
        <v>284</v>
      </c>
      <c r="H27" s="27" t="s">
        <v>72</v>
      </c>
      <c r="I27" s="27" t="s">
        <v>73</v>
      </c>
    </row>
    <row r="28" spans="1:9" ht="300" x14ac:dyDescent="0.25">
      <c r="A28" s="33">
        <f t="shared" si="0"/>
        <v>16</v>
      </c>
      <c r="B28" s="9">
        <v>182</v>
      </c>
      <c r="C28" s="9" t="s">
        <v>14</v>
      </c>
      <c r="D28" s="14" t="s">
        <v>74</v>
      </c>
      <c r="E28" s="31" t="s">
        <v>75</v>
      </c>
      <c r="F28" s="32" t="s">
        <v>17</v>
      </c>
      <c r="G28" s="28" t="s">
        <v>285</v>
      </c>
      <c r="H28" s="27" t="s">
        <v>76</v>
      </c>
      <c r="I28" s="27" t="s">
        <v>77</v>
      </c>
    </row>
    <row r="29" spans="1:9" ht="375" x14ac:dyDescent="0.25">
      <c r="A29" s="9">
        <f t="shared" si="0"/>
        <v>17</v>
      </c>
      <c r="B29" s="9">
        <v>182</v>
      </c>
      <c r="C29" s="9" t="s">
        <v>14</v>
      </c>
      <c r="D29" s="14" t="s">
        <v>78</v>
      </c>
      <c r="E29" s="31" t="s">
        <v>79</v>
      </c>
      <c r="F29" s="32" t="s">
        <v>17</v>
      </c>
      <c r="G29" s="28" t="s">
        <v>286</v>
      </c>
      <c r="H29" s="27" t="s">
        <v>80</v>
      </c>
      <c r="I29" s="27" t="s">
        <v>81</v>
      </c>
    </row>
    <row r="30" spans="1:9" ht="315" x14ac:dyDescent="0.25">
      <c r="A30" s="9">
        <f t="shared" si="0"/>
        <v>18</v>
      </c>
      <c r="B30" s="9">
        <v>182</v>
      </c>
      <c r="C30" s="9" t="s">
        <v>14</v>
      </c>
      <c r="D30" s="12" t="s">
        <v>82</v>
      </c>
      <c r="E30" s="31" t="s">
        <v>313</v>
      </c>
      <c r="F30" s="32" t="s">
        <v>17</v>
      </c>
      <c r="G30" s="28" t="s">
        <v>287</v>
      </c>
      <c r="H30" s="27" t="s">
        <v>315</v>
      </c>
      <c r="I30" s="27" t="s">
        <v>316</v>
      </c>
    </row>
    <row r="31" spans="1:9" ht="315" x14ac:dyDescent="0.25">
      <c r="A31" s="9">
        <f t="shared" si="0"/>
        <v>19</v>
      </c>
      <c r="B31" s="9">
        <v>182</v>
      </c>
      <c r="C31" s="9" t="s">
        <v>14</v>
      </c>
      <c r="D31" s="12" t="s">
        <v>83</v>
      </c>
      <c r="E31" s="31" t="s">
        <v>314</v>
      </c>
      <c r="F31" s="32" t="s">
        <v>17</v>
      </c>
      <c r="G31" s="28" t="s">
        <v>288</v>
      </c>
      <c r="H31" s="27" t="s">
        <v>318</v>
      </c>
      <c r="I31" s="27" t="s">
        <v>317</v>
      </c>
    </row>
    <row r="32" spans="1:9" ht="300" x14ac:dyDescent="0.25">
      <c r="A32" s="9">
        <f t="shared" si="0"/>
        <v>20</v>
      </c>
      <c r="B32" s="9">
        <v>182</v>
      </c>
      <c r="C32" s="9" t="s">
        <v>14</v>
      </c>
      <c r="D32" s="14" t="s">
        <v>84</v>
      </c>
      <c r="E32" s="31" t="s">
        <v>85</v>
      </c>
      <c r="F32" s="32" t="s">
        <v>17</v>
      </c>
      <c r="G32" s="28" t="s">
        <v>289</v>
      </c>
      <c r="H32" s="27" t="s">
        <v>86</v>
      </c>
      <c r="I32" s="27" t="s">
        <v>87</v>
      </c>
    </row>
    <row r="33" spans="1:9" ht="375" x14ac:dyDescent="0.25">
      <c r="A33" s="9">
        <f t="shared" si="0"/>
        <v>21</v>
      </c>
      <c r="B33" s="9">
        <v>182</v>
      </c>
      <c r="C33" s="9" t="s">
        <v>14</v>
      </c>
      <c r="D33" s="14" t="s">
        <v>88</v>
      </c>
      <c r="E33" s="31" t="s">
        <v>89</v>
      </c>
      <c r="F33" s="32" t="s">
        <v>17</v>
      </c>
      <c r="G33" s="28" t="s">
        <v>290</v>
      </c>
      <c r="H33" s="27" t="s">
        <v>90</v>
      </c>
      <c r="I33" s="27" t="s">
        <v>91</v>
      </c>
    </row>
    <row r="34" spans="1:9" ht="300" x14ac:dyDescent="0.25">
      <c r="A34" s="9">
        <f t="shared" si="0"/>
        <v>22</v>
      </c>
      <c r="B34" s="9">
        <v>182</v>
      </c>
      <c r="C34" s="9" t="s">
        <v>14</v>
      </c>
      <c r="D34" s="14" t="s">
        <v>92</v>
      </c>
      <c r="E34" s="31" t="s">
        <v>93</v>
      </c>
      <c r="F34" s="32" t="s">
        <v>17</v>
      </c>
      <c r="G34" s="28" t="s">
        <v>291</v>
      </c>
      <c r="H34" s="27" t="s">
        <v>94</v>
      </c>
      <c r="I34" s="27" t="s">
        <v>95</v>
      </c>
    </row>
    <row r="35" spans="1:9" ht="330" x14ac:dyDescent="0.25">
      <c r="A35" s="9">
        <f t="shared" si="0"/>
        <v>23</v>
      </c>
      <c r="B35" s="9">
        <v>182</v>
      </c>
      <c r="C35" s="9" t="s">
        <v>14</v>
      </c>
      <c r="D35" s="14" t="s">
        <v>96</v>
      </c>
      <c r="E35" s="31" t="s">
        <v>97</v>
      </c>
      <c r="F35" s="32" t="s">
        <v>17</v>
      </c>
      <c r="G35" s="28" t="s">
        <v>292</v>
      </c>
      <c r="H35" s="27" t="s">
        <v>98</v>
      </c>
      <c r="I35" s="27" t="s">
        <v>99</v>
      </c>
    </row>
    <row r="36" spans="1:9" ht="409.5" x14ac:dyDescent="0.25">
      <c r="A36" s="9">
        <f t="shared" si="0"/>
        <v>24</v>
      </c>
      <c r="B36" s="9">
        <v>182</v>
      </c>
      <c r="C36" s="9" t="s">
        <v>14</v>
      </c>
      <c r="D36" s="12" t="s">
        <v>100</v>
      </c>
      <c r="E36" s="31" t="s">
        <v>319</v>
      </c>
      <c r="F36" s="32" t="s">
        <v>17</v>
      </c>
      <c r="G36" s="28" t="s">
        <v>293</v>
      </c>
      <c r="H36" s="27" t="s">
        <v>320</v>
      </c>
      <c r="I36" s="27" t="s">
        <v>101</v>
      </c>
    </row>
    <row r="37" spans="1:9" ht="330" x14ac:dyDescent="0.25">
      <c r="A37" s="9">
        <f t="shared" si="0"/>
        <v>25</v>
      </c>
      <c r="B37" s="9">
        <v>182</v>
      </c>
      <c r="C37" s="9" t="s">
        <v>14</v>
      </c>
      <c r="D37" s="12" t="s">
        <v>102</v>
      </c>
      <c r="E37" s="31" t="s">
        <v>321</v>
      </c>
      <c r="F37" s="32" t="s">
        <v>17</v>
      </c>
      <c r="G37" s="28" t="s">
        <v>293</v>
      </c>
      <c r="H37" s="27" t="s">
        <v>322</v>
      </c>
      <c r="I37" s="27" t="s">
        <v>101</v>
      </c>
    </row>
    <row r="38" spans="1:9" ht="300" x14ac:dyDescent="0.25">
      <c r="A38" s="9">
        <f t="shared" si="0"/>
        <v>26</v>
      </c>
      <c r="B38" s="9">
        <v>182</v>
      </c>
      <c r="C38" s="9" t="s">
        <v>14</v>
      </c>
      <c r="D38" s="12" t="s">
        <v>103</v>
      </c>
      <c r="E38" s="31" t="s">
        <v>323</v>
      </c>
      <c r="F38" s="32" t="s">
        <v>17</v>
      </c>
      <c r="G38" s="28" t="s">
        <v>294</v>
      </c>
      <c r="H38" s="27" t="s">
        <v>324</v>
      </c>
      <c r="I38" s="27" t="s">
        <v>104</v>
      </c>
    </row>
    <row r="39" spans="1:9" ht="409.5" x14ac:dyDescent="0.25">
      <c r="A39" s="9">
        <f t="shared" si="0"/>
        <v>27</v>
      </c>
      <c r="B39" s="19">
        <v>182</v>
      </c>
      <c r="C39" s="19" t="s">
        <v>14</v>
      </c>
      <c r="D39" s="20" t="s">
        <v>105</v>
      </c>
      <c r="E39" s="21" t="s">
        <v>327</v>
      </c>
      <c r="F39" s="19" t="s">
        <v>17</v>
      </c>
      <c r="G39" s="22" t="s">
        <v>328</v>
      </c>
      <c r="H39" s="23" t="s">
        <v>329</v>
      </c>
      <c r="I39" s="23" t="s">
        <v>106</v>
      </c>
    </row>
    <row r="40" spans="1:9" ht="409.5" x14ac:dyDescent="0.25">
      <c r="A40" s="9">
        <f t="shared" si="0"/>
        <v>28</v>
      </c>
      <c r="B40" s="19">
        <v>182</v>
      </c>
      <c r="C40" s="19" t="s">
        <v>14</v>
      </c>
      <c r="D40" s="20" t="s">
        <v>107</v>
      </c>
      <c r="E40" s="21" t="s">
        <v>331</v>
      </c>
      <c r="F40" s="19" t="s">
        <v>17</v>
      </c>
      <c r="G40" s="22" t="s">
        <v>332</v>
      </c>
      <c r="H40" s="23" t="s">
        <v>333</v>
      </c>
      <c r="I40" s="23" t="s">
        <v>334</v>
      </c>
    </row>
    <row r="41" spans="1:9" ht="315" x14ac:dyDescent="0.25">
      <c r="A41" s="9">
        <f t="shared" si="0"/>
        <v>29</v>
      </c>
      <c r="B41" s="9">
        <v>182</v>
      </c>
      <c r="C41" s="9" t="s">
        <v>14</v>
      </c>
      <c r="D41" s="14" t="s">
        <v>108</v>
      </c>
      <c r="E41" s="31" t="s">
        <v>109</v>
      </c>
      <c r="F41" s="32" t="s">
        <v>17</v>
      </c>
      <c r="G41" s="28" t="s">
        <v>295</v>
      </c>
      <c r="H41" s="27" t="s">
        <v>110</v>
      </c>
      <c r="I41" s="27" t="s">
        <v>111</v>
      </c>
    </row>
    <row r="42" spans="1:9" ht="409.5" x14ac:dyDescent="0.25">
      <c r="A42" s="9">
        <f t="shared" si="0"/>
        <v>30</v>
      </c>
      <c r="B42" s="19">
        <v>182</v>
      </c>
      <c r="C42" s="19" t="s">
        <v>14</v>
      </c>
      <c r="D42" s="20" t="s">
        <v>112</v>
      </c>
      <c r="E42" s="21" t="s">
        <v>335</v>
      </c>
      <c r="F42" s="19" t="s">
        <v>17</v>
      </c>
      <c r="G42" s="22" t="s">
        <v>336</v>
      </c>
      <c r="H42" s="23" t="s">
        <v>337</v>
      </c>
      <c r="I42" s="23" t="s">
        <v>113</v>
      </c>
    </row>
    <row r="43" spans="1:9" ht="409.5" x14ac:dyDescent="0.25">
      <c r="A43" s="9">
        <f t="shared" si="0"/>
        <v>31</v>
      </c>
      <c r="B43" s="9">
        <v>182</v>
      </c>
      <c r="C43" s="9" t="s">
        <v>14</v>
      </c>
      <c r="D43" s="14" t="s">
        <v>114</v>
      </c>
      <c r="E43" s="31" t="s">
        <v>115</v>
      </c>
      <c r="F43" s="32" t="s">
        <v>17</v>
      </c>
      <c r="G43" s="28" t="s">
        <v>296</v>
      </c>
      <c r="H43" s="27" t="s">
        <v>116</v>
      </c>
      <c r="I43" s="27" t="s">
        <v>117</v>
      </c>
    </row>
    <row r="44" spans="1:9" ht="409.5" x14ac:dyDescent="0.25">
      <c r="A44" s="9">
        <f t="shared" si="0"/>
        <v>32</v>
      </c>
      <c r="B44" s="9">
        <v>182</v>
      </c>
      <c r="C44" s="9" t="s">
        <v>14</v>
      </c>
      <c r="D44" s="14" t="s">
        <v>118</v>
      </c>
      <c r="E44" s="31" t="s">
        <v>119</v>
      </c>
      <c r="F44" s="32" t="s">
        <v>17</v>
      </c>
      <c r="G44" s="28" t="s">
        <v>297</v>
      </c>
      <c r="H44" s="27" t="s">
        <v>120</v>
      </c>
      <c r="I44" s="27" t="s">
        <v>121</v>
      </c>
    </row>
    <row r="45" spans="1:9" ht="405" x14ac:dyDescent="0.25">
      <c r="A45" s="9">
        <f t="shared" si="0"/>
        <v>33</v>
      </c>
      <c r="B45" s="9">
        <v>182</v>
      </c>
      <c r="C45" s="9" t="s">
        <v>14</v>
      </c>
      <c r="D45" s="11" t="s">
        <v>122</v>
      </c>
      <c r="E45" s="25" t="s">
        <v>123</v>
      </c>
      <c r="F45" s="9" t="s">
        <v>17</v>
      </c>
      <c r="G45" s="28" t="s">
        <v>124</v>
      </c>
      <c r="H45" s="27" t="s">
        <v>125</v>
      </c>
      <c r="I45" s="27" t="s">
        <v>126</v>
      </c>
    </row>
    <row r="46" spans="1:9" ht="345" x14ac:dyDescent="0.25">
      <c r="A46" s="9">
        <f t="shared" si="0"/>
        <v>34</v>
      </c>
      <c r="B46" s="9">
        <v>182</v>
      </c>
      <c r="C46" s="9" t="s">
        <v>14</v>
      </c>
      <c r="D46" s="11" t="s">
        <v>127</v>
      </c>
      <c r="E46" s="25" t="s">
        <v>128</v>
      </c>
      <c r="F46" s="9" t="s">
        <v>17</v>
      </c>
      <c r="G46" s="28" t="s">
        <v>129</v>
      </c>
      <c r="H46" s="27" t="s">
        <v>130</v>
      </c>
      <c r="I46" s="27" t="s">
        <v>131</v>
      </c>
    </row>
    <row r="47" spans="1:9" ht="390" x14ac:dyDescent="0.25">
      <c r="A47" s="9">
        <f t="shared" si="0"/>
        <v>35</v>
      </c>
      <c r="B47" s="9">
        <v>182</v>
      </c>
      <c r="C47" s="9" t="s">
        <v>14</v>
      </c>
      <c r="D47" s="11" t="s">
        <v>132</v>
      </c>
      <c r="E47" s="25" t="s">
        <v>133</v>
      </c>
      <c r="F47" s="9" t="s">
        <v>17</v>
      </c>
      <c r="G47" s="28" t="s">
        <v>134</v>
      </c>
      <c r="H47" s="27" t="s">
        <v>135</v>
      </c>
      <c r="I47" s="27" t="s">
        <v>136</v>
      </c>
    </row>
    <row r="48" spans="1:9" ht="315" x14ac:dyDescent="0.25">
      <c r="A48" s="9">
        <f t="shared" si="0"/>
        <v>36</v>
      </c>
      <c r="B48" s="9">
        <v>182</v>
      </c>
      <c r="C48" s="9" t="s">
        <v>14</v>
      </c>
      <c r="D48" s="13" t="s">
        <v>137</v>
      </c>
      <c r="E48" s="25" t="s">
        <v>138</v>
      </c>
      <c r="F48" s="9" t="s">
        <v>17</v>
      </c>
      <c r="G48" s="18" t="s">
        <v>139</v>
      </c>
      <c r="H48" s="29" t="s">
        <v>140</v>
      </c>
      <c r="I48" s="29" t="s">
        <v>141</v>
      </c>
    </row>
    <row r="49" spans="1:9" ht="255" x14ac:dyDescent="0.25">
      <c r="A49" s="9">
        <f t="shared" si="0"/>
        <v>37</v>
      </c>
      <c r="B49" s="9">
        <v>182</v>
      </c>
      <c r="C49" s="9" t="s">
        <v>14</v>
      </c>
      <c r="D49" s="11" t="s">
        <v>325</v>
      </c>
      <c r="E49" s="25" t="s">
        <v>142</v>
      </c>
      <c r="F49" s="9" t="s">
        <v>17</v>
      </c>
      <c r="G49" s="28" t="s">
        <v>301</v>
      </c>
      <c r="H49" s="27" t="s">
        <v>143</v>
      </c>
      <c r="I49" s="27" t="s">
        <v>144</v>
      </c>
    </row>
    <row r="50" spans="1:9" ht="409.5" x14ac:dyDescent="0.25">
      <c r="A50" s="9">
        <f t="shared" si="0"/>
        <v>38</v>
      </c>
      <c r="B50" s="19">
        <v>182</v>
      </c>
      <c r="C50" s="19" t="s">
        <v>14</v>
      </c>
      <c r="D50" s="20" t="s">
        <v>338</v>
      </c>
      <c r="E50" s="21" t="s">
        <v>339</v>
      </c>
      <c r="F50" s="19" t="s">
        <v>17</v>
      </c>
      <c r="G50" s="22" t="s">
        <v>340</v>
      </c>
      <c r="H50" s="23" t="s">
        <v>341</v>
      </c>
      <c r="I50" s="23" t="s">
        <v>342</v>
      </c>
    </row>
    <row r="51" spans="1:9" ht="409.5" x14ac:dyDescent="0.25">
      <c r="A51" s="9">
        <f t="shared" si="0"/>
        <v>39</v>
      </c>
      <c r="B51" s="9">
        <v>182</v>
      </c>
      <c r="C51" s="9" t="s">
        <v>14</v>
      </c>
      <c r="D51" s="12" t="s">
        <v>145</v>
      </c>
      <c r="E51" s="31" t="s">
        <v>146</v>
      </c>
      <c r="F51" s="32" t="s">
        <v>17</v>
      </c>
      <c r="G51" s="26" t="s">
        <v>147</v>
      </c>
      <c r="H51" s="27" t="s">
        <v>148</v>
      </c>
      <c r="I51" s="27" t="s">
        <v>149</v>
      </c>
    </row>
    <row r="52" spans="1:9" ht="409.5" x14ac:dyDescent="0.25">
      <c r="A52" s="9">
        <f t="shared" si="0"/>
        <v>40</v>
      </c>
      <c r="B52" s="9">
        <v>182</v>
      </c>
      <c r="C52" s="9" t="s">
        <v>14</v>
      </c>
      <c r="D52" s="11" t="s">
        <v>150</v>
      </c>
      <c r="E52" s="31" t="s">
        <v>151</v>
      </c>
      <c r="F52" s="32" t="s">
        <v>17</v>
      </c>
      <c r="G52" s="26" t="s">
        <v>298</v>
      </c>
      <c r="H52" s="27" t="s">
        <v>152</v>
      </c>
      <c r="I52" s="27" t="s">
        <v>153</v>
      </c>
    </row>
    <row r="53" spans="1:9" ht="405" x14ac:dyDescent="0.25">
      <c r="A53" s="9">
        <f t="shared" si="0"/>
        <v>41</v>
      </c>
      <c r="B53" s="9">
        <v>182</v>
      </c>
      <c r="C53" s="9" t="s">
        <v>14</v>
      </c>
      <c r="D53" s="11" t="s">
        <v>154</v>
      </c>
      <c r="E53" s="31" t="s">
        <v>155</v>
      </c>
      <c r="F53" s="32" t="s">
        <v>17</v>
      </c>
      <c r="G53" s="26" t="s">
        <v>156</v>
      </c>
      <c r="H53" s="27" t="s">
        <v>157</v>
      </c>
      <c r="I53" s="27" t="s">
        <v>158</v>
      </c>
    </row>
    <row r="54" spans="1:9" ht="409.5" x14ac:dyDescent="0.25">
      <c r="A54" s="9">
        <f t="shared" si="0"/>
        <v>42</v>
      </c>
      <c r="B54" s="9">
        <v>182</v>
      </c>
      <c r="C54" s="9" t="s">
        <v>14</v>
      </c>
      <c r="D54" s="11" t="s">
        <v>159</v>
      </c>
      <c r="E54" s="31" t="s">
        <v>160</v>
      </c>
      <c r="F54" s="32" t="s">
        <v>17</v>
      </c>
      <c r="G54" s="26" t="s">
        <v>161</v>
      </c>
      <c r="H54" s="27" t="s">
        <v>162</v>
      </c>
      <c r="I54" s="27" t="s">
        <v>163</v>
      </c>
    </row>
    <row r="55" spans="1:9" ht="345" x14ac:dyDescent="0.25">
      <c r="A55" s="9">
        <f t="shared" si="0"/>
        <v>43</v>
      </c>
      <c r="B55" s="9">
        <v>182</v>
      </c>
      <c r="C55" s="9" t="s">
        <v>14</v>
      </c>
      <c r="D55" s="11" t="s">
        <v>164</v>
      </c>
      <c r="E55" s="25" t="s">
        <v>165</v>
      </c>
      <c r="F55" s="9" t="s">
        <v>17</v>
      </c>
      <c r="G55" s="34" t="s">
        <v>166</v>
      </c>
      <c r="H55" s="29" t="s">
        <v>167</v>
      </c>
      <c r="I55" s="29" t="s">
        <v>168</v>
      </c>
    </row>
    <row r="56" spans="1:9" ht="360" x14ac:dyDescent="0.25">
      <c r="A56" s="9">
        <f t="shared" si="0"/>
        <v>44</v>
      </c>
      <c r="B56" s="9">
        <v>182</v>
      </c>
      <c r="C56" s="9" t="s">
        <v>14</v>
      </c>
      <c r="D56" s="11" t="s">
        <v>169</v>
      </c>
      <c r="E56" s="31" t="s">
        <v>170</v>
      </c>
      <c r="F56" s="32" t="s">
        <v>17</v>
      </c>
      <c r="G56" s="28" t="s">
        <v>171</v>
      </c>
      <c r="H56" s="27" t="s">
        <v>172</v>
      </c>
      <c r="I56" s="27" t="s">
        <v>173</v>
      </c>
    </row>
    <row r="57" spans="1:9" ht="330" x14ac:dyDescent="0.25">
      <c r="A57" s="9">
        <f t="shared" si="0"/>
        <v>45</v>
      </c>
      <c r="B57" s="9">
        <v>182</v>
      </c>
      <c r="C57" s="9" t="s">
        <v>14</v>
      </c>
      <c r="D57" s="11" t="s">
        <v>174</v>
      </c>
      <c r="E57" s="31" t="s">
        <v>175</v>
      </c>
      <c r="F57" s="32" t="s">
        <v>17</v>
      </c>
      <c r="G57" s="26" t="s">
        <v>176</v>
      </c>
      <c r="H57" s="27" t="s">
        <v>177</v>
      </c>
      <c r="I57" s="27" t="s">
        <v>178</v>
      </c>
    </row>
    <row r="58" spans="1:9" ht="409.5" x14ac:dyDescent="0.25">
      <c r="A58" s="9">
        <f t="shared" si="0"/>
        <v>46</v>
      </c>
      <c r="B58" s="9">
        <v>182</v>
      </c>
      <c r="C58" s="9" t="s">
        <v>14</v>
      </c>
      <c r="D58" s="11" t="s">
        <v>179</v>
      </c>
      <c r="E58" s="25" t="s">
        <v>180</v>
      </c>
      <c r="F58" s="9" t="s">
        <v>17</v>
      </c>
      <c r="G58" s="26" t="s">
        <v>181</v>
      </c>
      <c r="H58" s="27" t="s">
        <v>182</v>
      </c>
      <c r="I58" s="27" t="s">
        <v>183</v>
      </c>
    </row>
    <row r="59" spans="1:9" ht="409.5" x14ac:dyDescent="0.25">
      <c r="A59" s="9">
        <f t="shared" si="0"/>
        <v>47</v>
      </c>
      <c r="B59" s="9">
        <v>182</v>
      </c>
      <c r="C59" s="9" t="s">
        <v>14</v>
      </c>
      <c r="D59" s="13" t="s">
        <v>184</v>
      </c>
      <c r="E59" s="31" t="s">
        <v>185</v>
      </c>
      <c r="F59" s="32" t="s">
        <v>17</v>
      </c>
      <c r="G59" s="28" t="s">
        <v>186</v>
      </c>
      <c r="H59" s="27" t="s">
        <v>187</v>
      </c>
      <c r="I59" s="27" t="s">
        <v>188</v>
      </c>
    </row>
    <row r="60" spans="1:9" ht="390" x14ac:dyDescent="0.25">
      <c r="A60" s="9">
        <f t="shared" si="0"/>
        <v>48</v>
      </c>
      <c r="B60" s="9">
        <v>182</v>
      </c>
      <c r="C60" s="9" t="s">
        <v>14</v>
      </c>
      <c r="D60" s="13" t="s">
        <v>189</v>
      </c>
      <c r="E60" s="31" t="s">
        <v>190</v>
      </c>
      <c r="F60" s="9" t="s">
        <v>17</v>
      </c>
      <c r="G60" s="28" t="s">
        <v>191</v>
      </c>
      <c r="H60" s="27" t="s">
        <v>192</v>
      </c>
      <c r="I60" s="27" t="s">
        <v>193</v>
      </c>
    </row>
    <row r="61" spans="1:9" ht="409.5" x14ac:dyDescent="0.25">
      <c r="A61" s="9">
        <f t="shared" si="0"/>
        <v>49</v>
      </c>
      <c r="B61" s="9">
        <v>182</v>
      </c>
      <c r="C61" s="9" t="s">
        <v>14</v>
      </c>
      <c r="D61" s="13" t="s">
        <v>194</v>
      </c>
      <c r="E61" s="31" t="s">
        <v>195</v>
      </c>
      <c r="F61" s="32" t="s">
        <v>17</v>
      </c>
      <c r="G61" s="28" t="s">
        <v>196</v>
      </c>
      <c r="H61" s="27" t="s">
        <v>197</v>
      </c>
      <c r="I61" s="27" t="s">
        <v>198</v>
      </c>
    </row>
    <row r="62" spans="1:9" ht="409.5" x14ac:dyDescent="0.25">
      <c r="A62" s="9">
        <f t="shared" si="0"/>
        <v>50</v>
      </c>
      <c r="B62" s="9">
        <v>182</v>
      </c>
      <c r="C62" s="9" t="s">
        <v>14</v>
      </c>
      <c r="D62" s="13" t="s">
        <v>199</v>
      </c>
      <c r="E62" s="31" t="s">
        <v>200</v>
      </c>
      <c r="F62" s="32" t="s">
        <v>17</v>
      </c>
      <c r="G62" s="28" t="s">
        <v>201</v>
      </c>
      <c r="H62" s="27" t="s">
        <v>202</v>
      </c>
      <c r="I62" s="27" t="s">
        <v>203</v>
      </c>
    </row>
    <row r="63" spans="1:9" ht="409.5" x14ac:dyDescent="0.25">
      <c r="A63" s="9">
        <f t="shared" si="0"/>
        <v>51</v>
      </c>
      <c r="B63" s="19">
        <v>182</v>
      </c>
      <c r="C63" s="19" t="s">
        <v>14</v>
      </c>
      <c r="D63" s="20" t="s">
        <v>204</v>
      </c>
      <c r="E63" s="21" t="s">
        <v>205</v>
      </c>
      <c r="F63" s="19" t="s">
        <v>17</v>
      </c>
      <c r="G63" s="22" t="s">
        <v>343</v>
      </c>
      <c r="H63" s="23" t="s">
        <v>206</v>
      </c>
      <c r="I63" s="23" t="s">
        <v>344</v>
      </c>
    </row>
    <row r="64" spans="1:9" ht="409.5" x14ac:dyDescent="0.25">
      <c r="A64" s="9">
        <f t="shared" si="0"/>
        <v>52</v>
      </c>
      <c r="B64" s="19">
        <v>182</v>
      </c>
      <c r="C64" s="19" t="s">
        <v>14</v>
      </c>
      <c r="D64" s="20" t="s">
        <v>207</v>
      </c>
      <c r="E64" s="21" t="s">
        <v>208</v>
      </c>
      <c r="F64" s="19" t="s">
        <v>17</v>
      </c>
      <c r="G64" s="22" t="s">
        <v>345</v>
      </c>
      <c r="H64" s="23" t="s">
        <v>206</v>
      </c>
      <c r="I64" s="23" t="s">
        <v>346</v>
      </c>
    </row>
    <row r="65" spans="1:9" ht="409.5" x14ac:dyDescent="0.25">
      <c r="A65" s="9">
        <f t="shared" si="0"/>
        <v>53</v>
      </c>
      <c r="B65" s="19">
        <v>182</v>
      </c>
      <c r="C65" s="19" t="s">
        <v>14</v>
      </c>
      <c r="D65" s="20" t="s">
        <v>209</v>
      </c>
      <c r="E65" s="21" t="s">
        <v>210</v>
      </c>
      <c r="F65" s="19" t="s">
        <v>17</v>
      </c>
      <c r="G65" s="22" t="s">
        <v>347</v>
      </c>
      <c r="H65" s="23" t="s">
        <v>211</v>
      </c>
      <c r="I65" s="23" t="s">
        <v>348</v>
      </c>
    </row>
    <row r="66" spans="1:9" ht="409.5" x14ac:dyDescent="0.25">
      <c r="A66" s="9">
        <f t="shared" si="0"/>
        <v>54</v>
      </c>
      <c r="B66" s="9">
        <v>182</v>
      </c>
      <c r="C66" s="9" t="s">
        <v>14</v>
      </c>
      <c r="D66" s="14" t="s">
        <v>212</v>
      </c>
      <c r="E66" s="31" t="s">
        <v>213</v>
      </c>
      <c r="F66" s="32" t="s">
        <v>17</v>
      </c>
      <c r="G66" s="28" t="s">
        <v>214</v>
      </c>
      <c r="H66" s="27" t="s">
        <v>215</v>
      </c>
      <c r="I66" s="27" t="s">
        <v>216</v>
      </c>
    </row>
    <row r="67" spans="1:9" ht="409.5" x14ac:dyDescent="0.25">
      <c r="A67" s="9">
        <f t="shared" si="0"/>
        <v>55</v>
      </c>
      <c r="B67" s="9">
        <v>182</v>
      </c>
      <c r="C67" s="9" t="s">
        <v>14</v>
      </c>
      <c r="D67" s="14" t="s">
        <v>217</v>
      </c>
      <c r="E67" s="31" t="s">
        <v>218</v>
      </c>
      <c r="F67" s="32" t="s">
        <v>17</v>
      </c>
      <c r="G67" s="28" t="s">
        <v>219</v>
      </c>
      <c r="H67" s="27" t="s">
        <v>220</v>
      </c>
      <c r="I67" s="27" t="s">
        <v>221</v>
      </c>
    </row>
    <row r="68" spans="1:9" ht="360" x14ac:dyDescent="0.25">
      <c r="A68" s="9">
        <f t="shared" si="0"/>
        <v>56</v>
      </c>
      <c r="B68" s="9">
        <v>182</v>
      </c>
      <c r="C68" s="9" t="s">
        <v>14</v>
      </c>
      <c r="D68" s="14" t="s">
        <v>222</v>
      </c>
      <c r="E68" s="31" t="s">
        <v>223</v>
      </c>
      <c r="F68" s="32" t="s">
        <v>17</v>
      </c>
      <c r="G68" s="28" t="s">
        <v>224</v>
      </c>
      <c r="H68" s="27" t="s">
        <v>225</v>
      </c>
      <c r="I68" s="27" t="s">
        <v>226</v>
      </c>
    </row>
    <row r="69" spans="1:9" ht="360" x14ac:dyDescent="0.25">
      <c r="A69" s="9">
        <f t="shared" si="0"/>
        <v>57</v>
      </c>
      <c r="B69" s="9">
        <v>182</v>
      </c>
      <c r="C69" s="9" t="s">
        <v>14</v>
      </c>
      <c r="D69" s="14" t="s">
        <v>227</v>
      </c>
      <c r="E69" s="31" t="s">
        <v>228</v>
      </c>
      <c r="F69" s="32" t="s">
        <v>17</v>
      </c>
      <c r="G69" s="28" t="s">
        <v>229</v>
      </c>
      <c r="H69" s="27" t="s">
        <v>230</v>
      </c>
      <c r="I69" s="27" t="s">
        <v>231</v>
      </c>
    </row>
    <row r="70" spans="1:9" ht="360" x14ac:dyDescent="0.25">
      <c r="A70" s="9">
        <f t="shared" si="0"/>
        <v>58</v>
      </c>
      <c r="B70" s="9">
        <v>182</v>
      </c>
      <c r="C70" s="9" t="s">
        <v>14</v>
      </c>
      <c r="D70" s="14" t="s">
        <v>232</v>
      </c>
      <c r="E70" s="31" t="s">
        <v>233</v>
      </c>
      <c r="F70" s="32" t="s">
        <v>17</v>
      </c>
      <c r="G70" s="28" t="s">
        <v>234</v>
      </c>
      <c r="H70" s="27" t="s">
        <v>235</v>
      </c>
      <c r="I70" s="27" t="s">
        <v>236</v>
      </c>
    </row>
    <row r="71" spans="1:9" ht="409.5" x14ac:dyDescent="0.25">
      <c r="A71" s="9">
        <f t="shared" si="0"/>
        <v>59</v>
      </c>
      <c r="B71" s="9">
        <v>182</v>
      </c>
      <c r="C71" s="9" t="s">
        <v>14</v>
      </c>
      <c r="D71" s="14" t="s">
        <v>237</v>
      </c>
      <c r="E71" s="31" t="s">
        <v>238</v>
      </c>
      <c r="F71" s="9" t="s">
        <v>17</v>
      </c>
      <c r="G71" s="28" t="s">
        <v>239</v>
      </c>
      <c r="H71" s="27" t="s">
        <v>240</v>
      </c>
      <c r="I71" s="27" t="s">
        <v>241</v>
      </c>
    </row>
    <row r="72" spans="1:9" ht="330" x14ac:dyDescent="0.25">
      <c r="A72" s="9">
        <f t="shared" si="0"/>
        <v>60</v>
      </c>
      <c r="B72" s="9">
        <v>182</v>
      </c>
      <c r="C72" s="9" t="s">
        <v>14</v>
      </c>
      <c r="D72" s="12" t="s">
        <v>242</v>
      </c>
      <c r="E72" s="31" t="s">
        <v>243</v>
      </c>
      <c r="F72" s="32" t="s">
        <v>17</v>
      </c>
      <c r="G72" s="35" t="s">
        <v>244</v>
      </c>
      <c r="H72" s="27" t="s">
        <v>245</v>
      </c>
      <c r="I72" s="36" t="s">
        <v>246</v>
      </c>
    </row>
    <row r="73" spans="1:9" ht="375" x14ac:dyDescent="0.25">
      <c r="A73" s="9">
        <f t="shared" si="0"/>
        <v>61</v>
      </c>
      <c r="B73" s="9">
        <v>182</v>
      </c>
      <c r="C73" s="9" t="s">
        <v>14</v>
      </c>
      <c r="D73" s="12" t="s">
        <v>247</v>
      </c>
      <c r="E73" s="31" t="s">
        <v>248</v>
      </c>
      <c r="F73" s="32" t="s">
        <v>17</v>
      </c>
      <c r="G73" s="26" t="s">
        <v>249</v>
      </c>
      <c r="H73" s="27" t="s">
        <v>250</v>
      </c>
      <c r="I73" s="27" t="s">
        <v>305</v>
      </c>
    </row>
    <row r="74" spans="1:9" ht="375" x14ac:dyDescent="0.25">
      <c r="A74" s="9">
        <f t="shared" si="0"/>
        <v>62</v>
      </c>
      <c r="B74" s="9">
        <v>182</v>
      </c>
      <c r="C74" s="9" t="s">
        <v>14</v>
      </c>
      <c r="D74" s="12" t="s">
        <v>251</v>
      </c>
      <c r="E74" s="31" t="s">
        <v>252</v>
      </c>
      <c r="F74" s="32" t="s">
        <v>17</v>
      </c>
      <c r="G74" s="26" t="s">
        <v>249</v>
      </c>
      <c r="H74" s="27" t="s">
        <v>253</v>
      </c>
      <c r="I74" s="27" t="s">
        <v>305</v>
      </c>
    </row>
    <row r="75" spans="1:9" ht="225" x14ac:dyDescent="0.25">
      <c r="A75" s="9">
        <f t="shared" si="0"/>
        <v>63</v>
      </c>
      <c r="B75" s="9">
        <v>182</v>
      </c>
      <c r="C75" s="9" t="s">
        <v>14</v>
      </c>
      <c r="D75" s="14" t="s">
        <v>254</v>
      </c>
      <c r="E75" s="31" t="s">
        <v>255</v>
      </c>
      <c r="F75" s="32" t="s">
        <v>17</v>
      </c>
      <c r="G75" s="28" t="s">
        <v>256</v>
      </c>
      <c r="H75" s="27" t="s">
        <v>257</v>
      </c>
      <c r="I75" s="27" t="s">
        <v>258</v>
      </c>
    </row>
    <row r="76" spans="1:9" ht="330" x14ac:dyDescent="0.25">
      <c r="A76" s="9">
        <f t="shared" si="0"/>
        <v>64</v>
      </c>
      <c r="B76" s="9">
        <v>182</v>
      </c>
      <c r="C76" s="9" t="s">
        <v>14</v>
      </c>
      <c r="D76" s="12" t="s">
        <v>259</v>
      </c>
      <c r="E76" s="31" t="s">
        <v>260</v>
      </c>
      <c r="F76" s="32" t="s">
        <v>17</v>
      </c>
      <c r="G76" s="26" t="s">
        <v>261</v>
      </c>
      <c r="H76" s="27" t="s">
        <v>262</v>
      </c>
      <c r="I76" s="27" t="s">
        <v>263</v>
      </c>
    </row>
    <row r="77" spans="1:9" ht="90" x14ac:dyDescent="0.25">
      <c r="A77" s="9">
        <f t="shared" si="0"/>
        <v>65</v>
      </c>
      <c r="B77" s="9">
        <v>182</v>
      </c>
      <c r="C77" s="9" t="s">
        <v>14</v>
      </c>
      <c r="D77" s="14" t="s">
        <v>264</v>
      </c>
      <c r="E77" s="31" t="s">
        <v>265</v>
      </c>
      <c r="F77" s="32" t="s">
        <v>266</v>
      </c>
      <c r="G77" s="28"/>
      <c r="H77" s="27" t="s">
        <v>267</v>
      </c>
      <c r="I77" s="27" t="s">
        <v>268</v>
      </c>
    </row>
    <row r="78" spans="1:9" ht="105" x14ac:dyDescent="0.25">
      <c r="A78" s="9">
        <f t="shared" si="0"/>
        <v>66</v>
      </c>
      <c r="B78" s="9">
        <v>182</v>
      </c>
      <c r="C78" s="9" t="s">
        <v>14</v>
      </c>
      <c r="D78" s="14" t="s">
        <v>269</v>
      </c>
      <c r="E78" s="31" t="s">
        <v>270</v>
      </c>
      <c r="F78" s="32" t="s">
        <v>266</v>
      </c>
      <c r="G78" s="28"/>
      <c r="H78" s="27" t="s">
        <v>271</v>
      </c>
      <c r="I78" s="27"/>
    </row>
    <row r="79" spans="1:9" ht="210" x14ac:dyDescent="0.25">
      <c r="A79" s="9">
        <f t="shared" ref="A79:A83" si="1">A78+1</f>
        <v>67</v>
      </c>
      <c r="B79" s="9">
        <v>182</v>
      </c>
      <c r="C79" s="9" t="s">
        <v>14</v>
      </c>
      <c r="D79" s="14" t="s">
        <v>272</v>
      </c>
      <c r="E79" s="31" t="s">
        <v>273</v>
      </c>
      <c r="F79" s="32" t="s">
        <v>17</v>
      </c>
      <c r="G79" s="28" t="s">
        <v>274</v>
      </c>
      <c r="H79" s="36" t="s">
        <v>275</v>
      </c>
      <c r="I79" s="27" t="s">
        <v>276</v>
      </c>
    </row>
    <row r="80" spans="1:9" ht="345" x14ac:dyDescent="0.25">
      <c r="A80" s="9">
        <f t="shared" si="1"/>
        <v>68</v>
      </c>
      <c r="B80" s="19">
        <v>182</v>
      </c>
      <c r="C80" s="19" t="s">
        <v>14</v>
      </c>
      <c r="D80" s="20" t="s">
        <v>349</v>
      </c>
      <c r="E80" s="21" t="s">
        <v>350</v>
      </c>
      <c r="F80" s="19" t="s">
        <v>266</v>
      </c>
      <c r="G80" s="24"/>
      <c r="H80" s="23" t="s">
        <v>351</v>
      </c>
      <c r="I80" s="23" t="s">
        <v>352</v>
      </c>
    </row>
    <row r="81" spans="1:9" ht="180" x14ac:dyDescent="0.25">
      <c r="A81" s="9">
        <f t="shared" si="1"/>
        <v>69</v>
      </c>
      <c r="B81" s="9">
        <v>182</v>
      </c>
      <c r="C81" s="9" t="s">
        <v>14</v>
      </c>
      <c r="D81" s="12" t="s">
        <v>277</v>
      </c>
      <c r="E81" s="31" t="s">
        <v>278</v>
      </c>
      <c r="F81" s="32" t="s">
        <v>266</v>
      </c>
      <c r="G81" s="28"/>
      <c r="H81" s="27" t="s">
        <v>279</v>
      </c>
      <c r="I81" s="27"/>
    </row>
    <row r="82" spans="1:9" ht="180" x14ac:dyDescent="0.25">
      <c r="A82" s="9">
        <f t="shared" si="1"/>
        <v>70</v>
      </c>
      <c r="B82" s="9">
        <v>182</v>
      </c>
      <c r="C82" s="9" t="s">
        <v>14</v>
      </c>
      <c r="D82" s="12" t="s">
        <v>280</v>
      </c>
      <c r="E82" s="31" t="s">
        <v>281</v>
      </c>
      <c r="F82" s="32" t="s">
        <v>266</v>
      </c>
      <c r="G82" s="28"/>
      <c r="H82" s="27" t="s">
        <v>279</v>
      </c>
      <c r="I82" s="27"/>
    </row>
    <row r="83" spans="1:9" ht="195" x14ac:dyDescent="0.25">
      <c r="A83" s="9">
        <f t="shared" si="1"/>
        <v>71</v>
      </c>
      <c r="B83" s="9">
        <v>182</v>
      </c>
      <c r="C83" s="9" t="s">
        <v>14</v>
      </c>
      <c r="D83" s="12" t="s">
        <v>282</v>
      </c>
      <c r="E83" s="31" t="s">
        <v>283</v>
      </c>
      <c r="F83" s="32" t="s">
        <v>266</v>
      </c>
      <c r="G83" s="28"/>
      <c r="H83" s="27" t="s">
        <v>279</v>
      </c>
      <c r="I83" s="27"/>
    </row>
  </sheetData>
  <mergeCells count="7">
    <mergeCell ref="A1:I1"/>
    <mergeCell ref="A10:I10"/>
    <mergeCell ref="A4:I4"/>
    <mergeCell ref="A6:I6"/>
    <mergeCell ref="A7:I7"/>
    <mergeCell ref="A8:I8"/>
    <mergeCell ref="A9:I9"/>
  </mergeCells>
  <pageMargins left="0" right="0" top="0.39370078740157483" bottom="0" header="0.31496062992125984" footer="0"/>
  <pageSetup paperSize="9" scale="54" fitToHeight="4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Горобец Екатерина Александровна</dc:creator>
  <cp:lastModifiedBy>Горобец Екатерина Александровна</cp:lastModifiedBy>
  <cp:lastPrinted>2022-10-12T06:59:00Z</cp:lastPrinted>
  <dcterms:created xsi:type="dcterms:W3CDTF">2022-01-19T08:18:02Z</dcterms:created>
  <dcterms:modified xsi:type="dcterms:W3CDTF">2022-10-12T07:01:49Z</dcterms:modified>
</cp:coreProperties>
</file>