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9945" activeTab="3"/>
  </bookViews>
  <sheets>
    <sheet name="Раздел 1" sheetId="1" r:id="rId1"/>
    <sheet name="Прил 1" sheetId="2" r:id="rId2"/>
    <sheet name="Прил 2" sheetId="3" r:id="rId3"/>
    <sheet name="УФНС+МРИ" sheetId="4" r:id="rId4"/>
  </sheets>
  <definedNames/>
  <calcPr fullCalcOnLoad="1"/>
</workbook>
</file>

<file path=xl/sharedStrings.xml><?xml version="1.0" encoding="utf-8"?>
<sst xmlns="http://schemas.openxmlformats.org/spreadsheetml/2006/main" count="1638" uniqueCount="802">
  <si>
    <t>                          ОТЧЕТНОСТЬ ФЕДЕРАЛЬНОЙ НАЛОГОВОЙ СЛУЖБЫ</t>
  </si>
  <si>
    <t>                               </t>
  </si>
  <si>
    <t>                                                               ОТЧЕТ</t>
  </si>
  <si>
    <t>             О СТРУКТУРЕ НАЧИСЛЕНИЯ НАЛОГА НА ДОБАВЛЕННУЮ СТОИМОСТЬ</t>
  </si>
  <si>
    <t>                                                                                                          Форма No 1-НДС</t>
  </si>
  <si>
    <t>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</si>
  <si>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</si>
  <si>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                        Квартальная</t>
  </si>
  <si>
    <t>Республика, край, область,</t>
  </si>
  <si>
    <t>автономное образование, город</t>
  </si>
  <si>
    <t>Свод Регион+МРИ</t>
  </si>
  <si>
    <t>Налоговый орган 0000</t>
  </si>
  <si>
    <t>Раздел I.  </t>
  </si>
  <si>
    <t>Показатели</t>
  </si>
  <si>
    <t>Код строки</t>
  </si>
  <si>
    <t>Начислено - всего</t>
  </si>
  <si>
    <t>Количество деклараций, показатели которых учтены при формировании показателя в графе 2</t>
  </si>
  <si>
    <t>А</t>
  </si>
  <si>
    <t>Б</t>
  </si>
  <si>
    <t>1</t>
  </si>
  <si>
    <t>2</t>
  </si>
  <si>
    <t>3</t>
  </si>
  <si>
    <t>4</t>
  </si>
  <si>
    <t>НАЧИСЛЕНИЕ НДС</t>
  </si>
  <si>
    <t>XXX</t>
  </si>
  <si>
    <t>Общая сумма налога, исчисленная по операциям, облагаемым по налоговым ставкам, предусмотренным пунктами 2-4 статьи 164 Налогового кодекса Российской Федерации, с учетом восстановленных сумм налога</t>
  </si>
  <si>
    <t>в том числе:</t>
  </si>
  <si>
    <t>при реализации (передаче для собственных нужд) товаров по налоговой ставке 10%</t>
  </si>
  <si>
    <t>при реализации (передаче для собственных нужд) товаров по налоговой ставке 10/110</t>
  </si>
  <si>
    <t>при реализации (передаче для собственных нужд) товаров (работ, услуг), передаче имущественных прав по налоговой ставке 18%</t>
  </si>
  <si>
    <t>при реализации (передаче для собственных нужд) товаров по налоговой ставке 18/118</t>
  </si>
  <si>
    <t>при выполнении строительно - монтажных работ для собственного потребления</t>
  </si>
  <si>
    <t>суммы полученной оплаты, частичной оплаты в счет предстоящих поставок товаров (выполнения работ, оказания услуг), передачи имущественных прав</t>
  </si>
  <si>
    <t>суммы налога, подлежащие восстановлению в соответствии с подпунктом 3 пункта 3 статьи 170 Налогового кодекса Российской Федерации</t>
  </si>
  <si>
    <t>суммы налога, подлежащие восстановлению при совершении операций, облагаемых по налоговой ставке 0 процентов</t>
  </si>
  <si>
    <t>суммы налога, подлежащие восстановлению, всего</t>
  </si>
  <si>
    <t>Сумма налога, подлежащая уплате в бюджет, по данным налоговых агентов</t>
  </si>
  <si>
    <t>сумма налога, подлежащая уплате в бюджет налоговыми агентами при оказании иностранными организациями услуг в электронной форме, в том числе на основании договоров поручения, комиссии, агентских или иных аналогичных договоров, заключенных с российскими организациями, индивидуальными предпринимателями или обособленными подразделениями иностранных организаций, являющимися посредниками</t>
  </si>
  <si>
    <t>сумма налога, подлежащая уплате в бюджет по операциям реализации сырых шкур животных, лома и отходов черных и цветных металлов, алюминия вторичного и его сплавов налоговыми агентами, не являющимися налогоплательщиками налога на добавленную стоимость или являющимися налогоплательщиками налога на добавленную стоимость, освобожденными от исполнения обязанностей налогоплательщиков, связанных с исчислением и уплатой налога</t>
  </si>
  <si>
    <t>Сумма налога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</si>
  <si>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Корректировка реализации товаров (работ, услуг), передачи имущественных прав, реализации предприятия в целом как имущественного комплекса, на основании пункта 6 статьи 105.3 Налогового Кодекса Российской Федерации</t>
  </si>
  <si>
    <t>НАЛОГОВЫЕ ВЫЧЕТЫ</t>
  </si>
  <si>
    <t>Общая сумма НДС, подлежащая вычету по операциям, облагаемым по налоговым ставкам, предусмотренным пунктами 2-4 статьи 164 Налогового кодекса Российской Федерации</t>
  </si>
  <si>
    <t>сумма налога, предъявленная налогоплательщику при приобретении на территории Российской Федерации товаров (работ, услуг), имущественных прав, подлежащая вычету</t>
  </si>
  <si>
    <t>сумма налога, уплаченная налогоплательщиком таможенным органам по товарам, ввезенным в таможенных режимах выпуска для внутреннего потребления, переработки для внутреннего потребления, временного ввоза и переработки вне таможенной территории</t>
  </si>
  <si>
    <t>сумма налога, уплаченная налогоплательщиком налоговым органам при ввозе товаров с территории государств - членов Таможенного союза</t>
  </si>
  <si>
    <t>сумма налога, предъявленная налогоплательщику - покупателю при перечислении суммы оплаты, частичной оплаты в счет предстоящих поставок товаров (выполнения работ, оказания услуг), передачи имущественных прав, подлежащая вычету у покупателя</t>
  </si>
  <si>
    <t>сумма налога, исчисленная при выполнении строительно - монтажных работ для собственного потребления, подлежащая вычету</t>
  </si>
  <si>
    <t>сумма налога, исчисленная продавцом с сумм оплаты, частичной оплаты, подлежащая вычету у продавца с даты отгрузки соответствующих товаров (выполнения работ, оказания услуг)</t>
  </si>
  <si>
    <t>сумма налога, уплаченная в бюджет налогоплательщиком в качестве покупателя - налогового агента, подлежащая вычету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</si>
  <si>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не подтверждена</t>
  </si>
  <si>
    <t>Сумма налоговых вычетов по операциям по реализации товаров (работ, услуг), обоснованность применения налоговой ставки 0 процентов по которым документально подтверждена, с учетом сумм налога, ранее принятых к вычету и подлежащих восстановлению</t>
  </si>
  <si>
    <t>Сумма налога, исчисленная к уплате в бюджет</t>
  </si>
  <si>
    <t>Справочно:</t>
  </si>
  <si>
    <t>Налоговая база по операциям по реализации товаров (работ, услуг), обоснованность применения налоговой ставки 0 процентов по которым документально подтверждена</t>
  </si>
  <si>
    <t>Контрольная сумма</t>
  </si>
  <si>
    <t>              Приложение 1 к отчету по форме № 1-НДС.</t>
  </si>
  <si>
    <t>               Данные о стоимости реализованных (переданных) товаров (работ, услуг) по операциям,</t>
  </si>
  <si>
    <t>               не подлежащим налогообложению (освобождаемым от налогообложения), и операциям,</t>
  </si>
  <si>
    <t>               не признаваемым объектом налогообложения, а также по операциям реализации товаров</t>
  </si>
  <si>
    <t>               (работ, услуг), местом реализации которых не признается территория Российской Федерации,</t>
  </si>
  <si>
    <t>               и сумме налога, которая могла бы поступить в бюджет по операциям, не подлежащим</t>
  </si>
  <si>
    <t>               налогообложению (освобождаемым от налогообложения)</t>
  </si>
  <si>
    <t>Статья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</t>
  </si>
  <si>
    <t>Код операции</t>
  </si>
  <si>
    <t>Стоимость реализованных (переданных) товаров (работ, услуг), без НДС</t>
  </si>
  <si>
    <t>Сумма НДС, начисленная в случае отсутствия освобождения от налогообложения</t>
  </si>
  <si>
    <t>Стоимость приобретенных товаров (работ, услуг), не облагаемых НДС</t>
  </si>
  <si>
    <t>Сумма НДС, подлежащая вычету по приобретенным товарам (работам, услугам), не облагаемым НДС, в случае отсутствия освобождения от налогообложения по всем операциям</t>
  </si>
  <si>
    <t>Сумма НДС по приобретенным товарам (работам, услугам), не подлежащая вычету</t>
  </si>
  <si>
    <t>Сумма налога, начисленная к уплате в бюджет в случае отсутствия освобождения от налогообложения</t>
  </si>
  <si>
    <t>Количество деклараций, показатели которых учтены при формировании показателя в графе 1</t>
  </si>
  <si>
    <t>В</t>
  </si>
  <si>
    <t>5</t>
  </si>
  <si>
    <t>6</t>
  </si>
  <si>
    <t>7</t>
  </si>
  <si>
    <t>Операции, освобождаемые от налогообложения</t>
  </si>
  <si>
    <t>x</t>
  </si>
  <si>
    <t>4010</t>
  </si>
  <si>
    <t>149.1</t>
  </si>
  <si>
    <t>1010201</t>
  </si>
  <si>
    <t>4020</t>
  </si>
  <si>
    <t>149.2.1</t>
  </si>
  <si>
    <t>1010204</t>
  </si>
  <si>
    <t>4030</t>
  </si>
  <si>
    <t>149.2.2</t>
  </si>
  <si>
    <t>1010211</t>
  </si>
  <si>
    <t>4040</t>
  </si>
  <si>
    <t>149.2.3</t>
  </si>
  <si>
    <t>1010221</t>
  </si>
  <si>
    <t>4050</t>
  </si>
  <si>
    <t>149.2.4</t>
  </si>
  <si>
    <t>1010231</t>
  </si>
  <si>
    <t>4060</t>
  </si>
  <si>
    <t>149.2.5</t>
  </si>
  <si>
    <t>1010232</t>
  </si>
  <si>
    <t>4070</t>
  </si>
  <si>
    <t>149.2.6</t>
  </si>
  <si>
    <t>1010234</t>
  </si>
  <si>
    <t>4080</t>
  </si>
  <si>
    <t>149.2.7</t>
  </si>
  <si>
    <t>1010235</t>
  </si>
  <si>
    <t>4090</t>
  </si>
  <si>
    <t>149.2.8</t>
  </si>
  <si>
    <t>1010237</t>
  </si>
  <si>
    <t>4100</t>
  </si>
  <si>
    <t>149.2.9</t>
  </si>
  <si>
    <t>1010238</t>
  </si>
  <si>
    <t>4110</t>
  </si>
  <si>
    <t>149.2.10</t>
  </si>
  <si>
    <t>1010239</t>
  </si>
  <si>
    <t>4120</t>
  </si>
  <si>
    <t>149.2.11</t>
  </si>
  <si>
    <t>1010242</t>
  </si>
  <si>
    <t>4130</t>
  </si>
  <si>
    <t>149.2.14</t>
  </si>
  <si>
    <t>1010245</t>
  </si>
  <si>
    <t>4150</t>
  </si>
  <si>
    <t>149.2.14.1</t>
  </si>
  <si>
    <t>1010249</t>
  </si>
  <si>
    <t>4160</t>
  </si>
  <si>
    <t>149.2.15</t>
  </si>
  <si>
    <t>1010246</t>
  </si>
  <si>
    <t>4170</t>
  </si>
  <si>
    <t>149.2.16</t>
  </si>
  <si>
    <t>1010248</t>
  </si>
  <si>
    <t>4180</t>
  </si>
  <si>
    <t>149.2.16.1</t>
  </si>
  <si>
    <t>1010254</t>
  </si>
  <si>
    <t>4185</t>
  </si>
  <si>
    <t>149.2.17</t>
  </si>
  <si>
    <t>1010251</t>
  </si>
  <si>
    <t>4190</t>
  </si>
  <si>
    <t>149.2.17.1</t>
  </si>
  <si>
    <t>1010202</t>
  </si>
  <si>
    <t>4200</t>
  </si>
  <si>
    <t>149.2.17.2</t>
  </si>
  <si>
    <t>1010203</t>
  </si>
  <si>
    <t>4210</t>
  </si>
  <si>
    <t>149.2.18</t>
  </si>
  <si>
    <t>1010252</t>
  </si>
  <si>
    <t>4220</t>
  </si>
  <si>
    <t>149.2.19</t>
  </si>
  <si>
    <t>1010253</t>
  </si>
  <si>
    <t>4230</t>
  </si>
  <si>
    <t>149.2.20</t>
  </si>
  <si>
    <t>1010255</t>
  </si>
  <si>
    <t>4240</t>
  </si>
  <si>
    <t>149.2.21</t>
  </si>
  <si>
    <t>1010266</t>
  </si>
  <si>
    <t>4250</t>
  </si>
  <si>
    <t>149.2.22</t>
  </si>
  <si>
    <t>1010267</t>
  </si>
  <si>
    <t>4260</t>
  </si>
  <si>
    <t>149.2.23</t>
  </si>
  <si>
    <t>1010268</t>
  </si>
  <si>
    <t>4270</t>
  </si>
  <si>
    <t>149.2.24</t>
  </si>
  <si>
    <t>1010269</t>
  </si>
  <si>
    <t>4280</t>
  </si>
  <si>
    <t>149.2.26</t>
  </si>
  <si>
    <t>1010256</t>
  </si>
  <si>
    <t>4300</t>
  </si>
  <si>
    <t>149.2.28</t>
  </si>
  <si>
    <t>1010226</t>
  </si>
  <si>
    <t>4315</t>
  </si>
  <si>
    <t>149.2.32</t>
  </si>
  <si>
    <t>1010236</t>
  </si>
  <si>
    <t>4317</t>
  </si>
  <si>
    <t>149.2.33</t>
  </si>
  <si>
    <t>1010265</t>
  </si>
  <si>
    <t>4318</t>
  </si>
  <si>
    <t>149.2.34</t>
  </si>
  <si>
    <t>1011201</t>
  </si>
  <si>
    <t>4319</t>
  </si>
  <si>
    <t>149.3.1</t>
  </si>
  <si>
    <t>1010271</t>
  </si>
  <si>
    <t>4320</t>
  </si>
  <si>
    <t>149.3.2</t>
  </si>
  <si>
    <t>1010272</t>
  </si>
  <si>
    <t>4330</t>
  </si>
  <si>
    <t>149.3.6</t>
  </si>
  <si>
    <t>1010281</t>
  </si>
  <si>
    <t>4340</t>
  </si>
  <si>
    <t>149.3.8.1</t>
  </si>
  <si>
    <t>1010284</t>
  </si>
  <si>
    <t>4360</t>
  </si>
  <si>
    <t>149.3.9</t>
  </si>
  <si>
    <t>1010285</t>
  </si>
  <si>
    <t>4370</t>
  </si>
  <si>
    <t>149.3.10</t>
  </si>
  <si>
    <t>1010286</t>
  </si>
  <si>
    <t>4380</t>
  </si>
  <si>
    <t>149.3.11</t>
  </si>
  <si>
    <t>1010287</t>
  </si>
  <si>
    <t>4390</t>
  </si>
  <si>
    <t>149.3.12</t>
  </si>
  <si>
    <t>1010288</t>
  </si>
  <si>
    <t>4400</t>
  </si>
  <si>
    <t>149.3.14</t>
  </si>
  <si>
    <t>1010291</t>
  </si>
  <si>
    <t>4420</t>
  </si>
  <si>
    <t>149.3.16</t>
  </si>
  <si>
    <t>1010294</t>
  </si>
  <si>
    <t>4430</t>
  </si>
  <si>
    <t>149.3.16.1</t>
  </si>
  <si>
    <t>1010257</t>
  </si>
  <si>
    <t>4440</t>
  </si>
  <si>
    <t>149.3.18</t>
  </si>
  <si>
    <t>1010295</t>
  </si>
  <si>
    <t>4450</t>
  </si>
  <si>
    <t>149.3.19</t>
  </si>
  <si>
    <t>1010296</t>
  </si>
  <si>
    <t>4460</t>
  </si>
  <si>
    <t>149.3.20</t>
  </si>
  <si>
    <t>1010297</t>
  </si>
  <si>
    <t>4470</t>
  </si>
  <si>
    <t>149.3.22</t>
  </si>
  <si>
    <t>1010298</t>
  </si>
  <si>
    <t>4480</t>
  </si>
  <si>
    <t>149.3.23</t>
  </si>
  <si>
    <t>1010273</t>
  </si>
  <si>
    <t>4490</t>
  </si>
  <si>
    <t>149.3.23.1</t>
  </si>
  <si>
    <t>1010270</t>
  </si>
  <si>
    <t>4500</t>
  </si>
  <si>
    <t>149.3.25</t>
  </si>
  <si>
    <t>1010275</t>
  </si>
  <si>
    <t>4510</t>
  </si>
  <si>
    <t>149.3.27</t>
  </si>
  <si>
    <t>1010259</t>
  </si>
  <si>
    <t>4520</t>
  </si>
  <si>
    <t>149.3.28</t>
  </si>
  <si>
    <t>1010261</t>
  </si>
  <si>
    <t>4530</t>
  </si>
  <si>
    <t>149.3.29</t>
  </si>
  <si>
    <t>1010262</t>
  </si>
  <si>
    <t>4540</t>
  </si>
  <si>
    <t>149.3.30</t>
  </si>
  <si>
    <t>1010263</t>
  </si>
  <si>
    <t>4550</t>
  </si>
  <si>
    <t>149.3.32</t>
  </si>
  <si>
    <t>1010260</t>
  </si>
  <si>
    <t>4570</t>
  </si>
  <si>
    <t>149.3.33</t>
  </si>
  <si>
    <t>1010222</t>
  </si>
  <si>
    <t>4580</t>
  </si>
  <si>
    <t>149.3.34</t>
  </si>
  <si>
    <t>1010225</t>
  </si>
  <si>
    <t>4590</t>
  </si>
  <si>
    <t>149.3.35</t>
  </si>
  <si>
    <t>1010233</t>
  </si>
  <si>
    <t>4591</t>
  </si>
  <si>
    <t>1010200</t>
  </si>
  <si>
    <t>4595</t>
  </si>
  <si>
    <t>Справочно: финансовые операции (в том числе банковские и страховые), освобождаемые от налогообложения</t>
  </si>
  <si>
    <t>4600</t>
  </si>
  <si>
    <t>149.2.12</t>
  </si>
  <si>
    <t>1010243</t>
  </si>
  <si>
    <t>4610</t>
  </si>
  <si>
    <t>149.2.12.1</t>
  </si>
  <si>
    <t>1010241</t>
  </si>
  <si>
    <t>4620</t>
  </si>
  <si>
    <t>149.2.12.2</t>
  </si>
  <si>
    <t>1010290</t>
  </si>
  <si>
    <t>4630</t>
  </si>
  <si>
    <t>149.2.29</t>
  </si>
  <si>
    <t>1010227</t>
  </si>
  <si>
    <t>4631</t>
  </si>
  <si>
    <t>149.2.30</t>
  </si>
  <si>
    <t>1010228</t>
  </si>
  <si>
    <t>4632</t>
  </si>
  <si>
    <t>149.3.3</t>
  </si>
  <si>
    <t>1010276</t>
  </si>
  <si>
    <t>4640</t>
  </si>
  <si>
    <t>149.3.3.1</t>
  </si>
  <si>
    <t>1010277</t>
  </si>
  <si>
    <t>4650</t>
  </si>
  <si>
    <t>149.3.4</t>
  </si>
  <si>
    <t>1010278</t>
  </si>
  <si>
    <t>4660</t>
  </si>
  <si>
    <t>149.3.5</t>
  </si>
  <si>
    <t>1010279</t>
  </si>
  <si>
    <t>4670</t>
  </si>
  <si>
    <t>149.3.7</t>
  </si>
  <si>
    <t>1010282</t>
  </si>
  <si>
    <t>4680</t>
  </si>
  <si>
    <t>149.3.7.1</t>
  </si>
  <si>
    <t>1010250</t>
  </si>
  <si>
    <t>4690</t>
  </si>
  <si>
    <t>149.3.15</t>
  </si>
  <si>
    <t>1010292</t>
  </si>
  <si>
    <t>4700</t>
  </si>
  <si>
    <t>149.3.15.2</t>
  </si>
  <si>
    <t>1010229</t>
  </si>
  <si>
    <t>4705</t>
  </si>
  <si>
    <t>149.3.15.3</t>
  </si>
  <si>
    <t>1010240</t>
  </si>
  <si>
    <t>4706</t>
  </si>
  <si>
    <t>149.3.26</t>
  </si>
  <si>
    <t>1010258</t>
  </si>
  <si>
    <t>4710</t>
  </si>
  <si>
    <t>Всего по операциям, освобождаемым от налогообложения</t>
  </si>
  <si>
    <t>4900</t>
  </si>
  <si>
    <t>Итого по статье 146 НК РФ</t>
  </si>
  <si>
    <t>5000</t>
  </si>
  <si>
    <t>146.2.1.</t>
  </si>
  <si>
    <t>1010801</t>
  </si>
  <si>
    <t>5010</t>
  </si>
  <si>
    <t>146.2.2.</t>
  </si>
  <si>
    <t>1010802</t>
  </si>
  <si>
    <t>5020</t>
  </si>
  <si>
    <t>146.2.3.</t>
  </si>
  <si>
    <t>1010803</t>
  </si>
  <si>
    <t>5030</t>
  </si>
  <si>
    <t>146.2.4.</t>
  </si>
  <si>
    <t>1010804</t>
  </si>
  <si>
    <t>5040</t>
  </si>
  <si>
    <t>146.2.4.1</t>
  </si>
  <si>
    <t>1010816</t>
  </si>
  <si>
    <t>5050</t>
  </si>
  <si>
    <t>146.2.5.</t>
  </si>
  <si>
    <t>1010805</t>
  </si>
  <si>
    <t>5060</t>
  </si>
  <si>
    <t>146.2.6.</t>
  </si>
  <si>
    <t>1010806</t>
  </si>
  <si>
    <t>5070</t>
  </si>
  <si>
    <t>146.2.7.</t>
  </si>
  <si>
    <t>1010807</t>
  </si>
  <si>
    <t>5080</t>
  </si>
  <si>
    <t>146.2.8.</t>
  </si>
  <si>
    <t>1010808</t>
  </si>
  <si>
    <t>5090</t>
  </si>
  <si>
    <t>146.2.9.3</t>
  </si>
  <si>
    <t>1010827</t>
  </si>
  <si>
    <t>5095</t>
  </si>
  <si>
    <t>146.2.10.</t>
  </si>
  <si>
    <t>1010813</t>
  </si>
  <si>
    <t>5110</t>
  </si>
  <si>
    <t>146.2.11.</t>
  </si>
  <si>
    <t>1010814</t>
  </si>
  <si>
    <t>5120</t>
  </si>
  <si>
    <t>146.2.12.</t>
  </si>
  <si>
    <t>1010815</t>
  </si>
  <si>
    <t>5130</t>
  </si>
  <si>
    <t>146.2.4.2</t>
  </si>
  <si>
    <t>1010810</t>
  </si>
  <si>
    <t>5140</t>
  </si>
  <si>
    <t>146.2.8.1</t>
  </si>
  <si>
    <t>1010817</t>
  </si>
  <si>
    <t>5150</t>
  </si>
  <si>
    <t>146.2.13</t>
  </si>
  <si>
    <t>1010820</t>
  </si>
  <si>
    <t>5180</t>
  </si>
  <si>
    <t>146.2.14</t>
  </si>
  <si>
    <t>1010822</t>
  </si>
  <si>
    <t>5190</t>
  </si>
  <si>
    <t>146.2.15</t>
  </si>
  <si>
    <t>1010823</t>
  </si>
  <si>
    <t>5191</t>
  </si>
  <si>
    <t>146.2.16</t>
  </si>
  <si>
    <t>1010828</t>
  </si>
  <si>
    <t>5192</t>
  </si>
  <si>
    <t>1010800</t>
  </si>
  <si>
    <t>5199</t>
  </si>
  <si>
    <t>Итого по статьям 147, 148 НК РФ, 3, 29 П</t>
  </si>
  <si>
    <t>6000</t>
  </si>
  <si>
    <t>147, 3 П</t>
  </si>
  <si>
    <t>1010811</t>
  </si>
  <si>
    <t>6010</t>
  </si>
  <si>
    <t>148</t>
  </si>
  <si>
    <t>1010812</t>
  </si>
  <si>
    <t>6020</t>
  </si>
  <si>
    <t>29 П</t>
  </si>
  <si>
    <t>1010821</t>
  </si>
  <si>
    <t>6030</t>
  </si>
  <si>
    <t>Всего по операциям, не признаваемым объектом налогообложения</t>
  </si>
  <si>
    <t>7000</t>
  </si>
  <si>
    <t>8400</t>
  </si>
  <si>
    <t>8300</t>
  </si>
  <si>
    <t>.</t>
  </si>
  <si>
    <t>Всего по операциям обоснованность применения налоговой ставки 0 процентов по которым документально подтверждена</t>
  </si>
  <si>
    <t>8290</t>
  </si>
  <si>
    <t>1010400</t>
  </si>
  <si>
    <t>8200</t>
  </si>
  <si>
    <t>1011409</t>
  </si>
  <si>
    <t>8190</t>
  </si>
  <si>
    <t>1011408</t>
  </si>
  <si>
    <t>8180</t>
  </si>
  <si>
    <t>1011407</t>
  </si>
  <si>
    <t>8170</t>
  </si>
  <si>
    <t>1010451</t>
  </si>
  <si>
    <t>164.1.12</t>
  </si>
  <si>
    <t>8160</t>
  </si>
  <si>
    <t>1011406</t>
  </si>
  <si>
    <t>8150</t>
  </si>
  <si>
    <t>1011405</t>
  </si>
  <si>
    <t>8140</t>
  </si>
  <si>
    <t>1011404</t>
  </si>
  <si>
    <t>8130</t>
  </si>
  <si>
    <t>1010450</t>
  </si>
  <si>
    <t>8120</t>
  </si>
  <si>
    <t>1010499</t>
  </si>
  <si>
    <t>8110</t>
  </si>
  <si>
    <t>1010498</t>
  </si>
  <si>
    <t>8100</t>
  </si>
  <si>
    <t>1010497</t>
  </si>
  <si>
    <t>4, 11 П</t>
  </si>
  <si>
    <t>8090</t>
  </si>
  <si>
    <t>1010448</t>
  </si>
  <si>
    <t>146.1, 154.10, 166.4</t>
  </si>
  <si>
    <t>8080</t>
  </si>
  <si>
    <t>1011403</t>
  </si>
  <si>
    <t>8070</t>
  </si>
  <si>
    <t>1011402</t>
  </si>
  <si>
    <t>8060</t>
  </si>
  <si>
    <t>1011401</t>
  </si>
  <si>
    <t>8050</t>
  </si>
  <si>
    <t>1010449</t>
  </si>
  <si>
    <t>8040</t>
  </si>
  <si>
    <t>1010496</t>
  </si>
  <si>
    <t>8030</t>
  </si>
  <si>
    <t>1010495</t>
  </si>
  <si>
    <t>8020</t>
  </si>
  <si>
    <t>1010494</t>
  </si>
  <si>
    <t>3, 11 П</t>
  </si>
  <si>
    <t>8010</t>
  </si>
  <si>
    <t>1010447</t>
  </si>
  <si>
    <t>146.1, 172.3</t>
  </si>
  <si>
    <t>7930</t>
  </si>
  <si>
    <t>1010493</t>
  </si>
  <si>
    <t>7920</t>
  </si>
  <si>
    <t>1010492</t>
  </si>
  <si>
    <t>7910</t>
  </si>
  <si>
    <t>1010491</t>
  </si>
  <si>
    <t>7900</t>
  </si>
  <si>
    <t>1010446</t>
  </si>
  <si>
    <t>31 П</t>
  </si>
  <si>
    <t>7870</t>
  </si>
  <si>
    <t>1011416</t>
  </si>
  <si>
    <t>7860</t>
  </si>
  <si>
    <t>1011415</t>
  </si>
  <si>
    <t>7850</t>
  </si>
  <si>
    <t>1011414</t>
  </si>
  <si>
    <t>164.1.11</t>
  </si>
  <si>
    <t>7840</t>
  </si>
  <si>
    <t>1010416</t>
  </si>
  <si>
    <t>164.1.10</t>
  </si>
  <si>
    <t>7832</t>
  </si>
  <si>
    <t>1011419</t>
  </si>
  <si>
    <t>164.1.9.3</t>
  </si>
  <si>
    <t>7831</t>
  </si>
  <si>
    <t>1011417</t>
  </si>
  <si>
    <t>164.1.9.2</t>
  </si>
  <si>
    <t>7830</t>
  </si>
  <si>
    <t>1010445</t>
  </si>
  <si>
    <t>7820</t>
  </si>
  <si>
    <t>1010444</t>
  </si>
  <si>
    <t>164.1.9.1</t>
  </si>
  <si>
    <t>7810</t>
  </si>
  <si>
    <t>1010443</t>
  </si>
  <si>
    <t>164.1.9</t>
  </si>
  <si>
    <t>7800</t>
  </si>
  <si>
    <t>1010442</t>
  </si>
  <si>
    <t>164.1.8</t>
  </si>
  <si>
    <t>7790</t>
  </si>
  <si>
    <t>1010411</t>
  </si>
  <si>
    <t>164.1.6</t>
  </si>
  <si>
    <t>7780</t>
  </si>
  <si>
    <t>1010409</t>
  </si>
  <si>
    <t>164.1.5</t>
  </si>
  <si>
    <t>7775</t>
  </si>
  <si>
    <t>1011445</t>
  </si>
  <si>
    <t>164.1.4.2</t>
  </si>
  <si>
    <t>7770</t>
  </si>
  <si>
    <t>1010455</t>
  </si>
  <si>
    <t>164.1.4.1</t>
  </si>
  <si>
    <t>7760</t>
  </si>
  <si>
    <t>1010408</t>
  </si>
  <si>
    <t>164.1.4</t>
  </si>
  <si>
    <t>7750</t>
  </si>
  <si>
    <t>1010441</t>
  </si>
  <si>
    <t>7740</t>
  </si>
  <si>
    <t>1010440</t>
  </si>
  <si>
    <t>164.1.3.1</t>
  </si>
  <si>
    <t>7730</t>
  </si>
  <si>
    <t>1010439</t>
  </si>
  <si>
    <t>164.1.3</t>
  </si>
  <si>
    <t>7726</t>
  </si>
  <si>
    <t>1011431</t>
  </si>
  <si>
    <t>164.1.2.11</t>
  </si>
  <si>
    <t>7725</t>
  </si>
  <si>
    <t>1011471</t>
  </si>
  <si>
    <t>164.1.2.10</t>
  </si>
  <si>
    <t>7720</t>
  </si>
  <si>
    <t>1010490</t>
  </si>
  <si>
    <t>7710</t>
  </si>
  <si>
    <t>1010489</t>
  </si>
  <si>
    <t>7700</t>
  </si>
  <si>
    <t>1010488</t>
  </si>
  <si>
    <t>7690</t>
  </si>
  <si>
    <t>1010438</t>
  </si>
  <si>
    <t>164.1.2.9</t>
  </si>
  <si>
    <t>7680</t>
  </si>
  <si>
    <t>1010437</t>
  </si>
  <si>
    <t>164.1.2.8</t>
  </si>
  <si>
    <t>7670</t>
  </si>
  <si>
    <t>1010436</t>
  </si>
  <si>
    <t>7660</t>
  </si>
  <si>
    <t>1010435</t>
  </si>
  <si>
    <t>164.1.2.7</t>
  </si>
  <si>
    <t>7650</t>
  </si>
  <si>
    <t>1010487</t>
  </si>
  <si>
    <t>7640</t>
  </si>
  <si>
    <t>1010486</t>
  </si>
  <si>
    <t>7630</t>
  </si>
  <si>
    <t>1010485</t>
  </si>
  <si>
    <t>7620</t>
  </si>
  <si>
    <t>1010434</t>
  </si>
  <si>
    <t>164.1.2.6</t>
  </si>
  <si>
    <t>7610</t>
  </si>
  <si>
    <t>1010484</t>
  </si>
  <si>
    <t>7600</t>
  </si>
  <si>
    <t>1010483</t>
  </si>
  <si>
    <t>7590</t>
  </si>
  <si>
    <t>1010482</t>
  </si>
  <si>
    <t>7580</t>
  </si>
  <si>
    <t>1010433</t>
  </si>
  <si>
    <t>164.1.2.5</t>
  </si>
  <si>
    <t>7570</t>
  </si>
  <si>
    <t>1010432</t>
  </si>
  <si>
    <t>164.1.2.4</t>
  </si>
  <si>
    <t>7565</t>
  </si>
  <si>
    <t>1011444</t>
  </si>
  <si>
    <t>164.1.2.3-1</t>
  </si>
  <si>
    <t>7560</t>
  </si>
  <si>
    <t>1010431</t>
  </si>
  <si>
    <t>164.1.2.3</t>
  </si>
  <si>
    <t>7550</t>
  </si>
  <si>
    <t>1010454</t>
  </si>
  <si>
    <t>7540</t>
  </si>
  <si>
    <t>1010430</t>
  </si>
  <si>
    <t>7530</t>
  </si>
  <si>
    <t>1010481</t>
  </si>
  <si>
    <t>7520</t>
  </si>
  <si>
    <t>1010480</t>
  </si>
  <si>
    <t>7510</t>
  </si>
  <si>
    <t>1010479</t>
  </si>
  <si>
    <t>7500</t>
  </si>
  <si>
    <t>1010453</t>
  </si>
  <si>
    <t>7490</t>
  </si>
  <si>
    <t>1010478</t>
  </si>
  <si>
    <t>7480</t>
  </si>
  <si>
    <t>1010477</t>
  </si>
  <si>
    <t>7470</t>
  </si>
  <si>
    <t>1010476</t>
  </si>
  <si>
    <t>7460</t>
  </si>
  <si>
    <t>1010429</t>
  </si>
  <si>
    <t>7450</t>
  </si>
  <si>
    <t>1010475</t>
  </si>
  <si>
    <t>7440</t>
  </si>
  <si>
    <t>1010474</t>
  </si>
  <si>
    <t>7430</t>
  </si>
  <si>
    <t>1010473</t>
  </si>
  <si>
    <t>7420</t>
  </si>
  <si>
    <t>1010452</t>
  </si>
  <si>
    <t>7410</t>
  </si>
  <si>
    <t>1010472</t>
  </si>
  <si>
    <t>7400</t>
  </si>
  <si>
    <t>1010471</t>
  </si>
  <si>
    <t>7390</t>
  </si>
  <si>
    <t>1010470</t>
  </si>
  <si>
    <t>7380</t>
  </si>
  <si>
    <t>1010428</t>
  </si>
  <si>
    <t>164.1.2.2</t>
  </si>
  <si>
    <t>7370</t>
  </si>
  <si>
    <t>1010427</t>
  </si>
  <si>
    <t>7360</t>
  </si>
  <si>
    <t>1010426</t>
  </si>
  <si>
    <t>7350</t>
  </si>
  <si>
    <t>1010425</t>
  </si>
  <si>
    <t>7340</t>
  </si>
  <si>
    <t>1010424</t>
  </si>
  <si>
    <t>7330</t>
  </si>
  <si>
    <t>1010469</t>
  </si>
  <si>
    <t>7320</t>
  </si>
  <si>
    <t>1010468</t>
  </si>
  <si>
    <t>7310</t>
  </si>
  <si>
    <t>1010467</t>
  </si>
  <si>
    <t>7300</t>
  </si>
  <si>
    <t>1010423</t>
  </si>
  <si>
    <t>164.1.2.1</t>
  </si>
  <si>
    <t>7290</t>
  </si>
  <si>
    <t>1011430</t>
  </si>
  <si>
    <t>7285</t>
  </si>
  <si>
    <t>1011429</t>
  </si>
  <si>
    <t>7280</t>
  </si>
  <si>
    <t>1011428</t>
  </si>
  <si>
    <t>7275</t>
  </si>
  <si>
    <t>1011427</t>
  </si>
  <si>
    <t>7270</t>
  </si>
  <si>
    <t>1010466</t>
  </si>
  <si>
    <t>7260</t>
  </si>
  <si>
    <t>1010465</t>
  </si>
  <si>
    <t>7250</t>
  </si>
  <si>
    <t>1010464</t>
  </si>
  <si>
    <t>7240</t>
  </si>
  <si>
    <t>1010422</t>
  </si>
  <si>
    <t>7230</t>
  </si>
  <si>
    <t>1010463</t>
  </si>
  <si>
    <t>7220</t>
  </si>
  <si>
    <t>1010462</t>
  </si>
  <si>
    <t>7210</t>
  </si>
  <si>
    <t>1010461</t>
  </si>
  <si>
    <t>7200</t>
  </si>
  <si>
    <t>1010421</t>
  </si>
  <si>
    <t>3 П</t>
  </si>
  <si>
    <t>7190</t>
  </si>
  <si>
    <t>1011443</t>
  </si>
  <si>
    <t>7180</t>
  </si>
  <si>
    <t>1011442</t>
  </si>
  <si>
    <t>7170</t>
  </si>
  <si>
    <t>1011441</t>
  </si>
  <si>
    <t>7160</t>
  </si>
  <si>
    <t>1011440</t>
  </si>
  <si>
    <t>7150</t>
  </si>
  <si>
    <t>1011426</t>
  </si>
  <si>
    <t>7140</t>
  </si>
  <si>
    <t>1011425</t>
  </si>
  <si>
    <t>7130</t>
  </si>
  <si>
    <t>1011424</t>
  </si>
  <si>
    <t>7120</t>
  </si>
  <si>
    <t>1011423</t>
  </si>
  <si>
    <t>7110</t>
  </si>
  <si>
    <t>1011422</t>
  </si>
  <si>
    <t>7100</t>
  </si>
  <si>
    <t>1010460</t>
  </si>
  <si>
    <t>7090</t>
  </si>
  <si>
    <t>1010459</t>
  </si>
  <si>
    <t>7080</t>
  </si>
  <si>
    <t>1010458</t>
  </si>
  <si>
    <t>7078</t>
  </si>
  <si>
    <t>1011439</t>
  </si>
  <si>
    <t>7077</t>
  </si>
  <si>
    <t>1011438</t>
  </si>
  <si>
    <t>7076</t>
  </si>
  <si>
    <t>1011437</t>
  </si>
  <si>
    <t>7075</t>
  </si>
  <si>
    <t>1011436</t>
  </si>
  <si>
    <t>7074</t>
  </si>
  <si>
    <t>1011435</t>
  </si>
  <si>
    <t>7073</t>
  </si>
  <si>
    <t>1011434</t>
  </si>
  <si>
    <t>7072</t>
  </si>
  <si>
    <t>1011433</t>
  </si>
  <si>
    <t>7071</t>
  </si>
  <si>
    <t>1011432</t>
  </si>
  <si>
    <t>7070</t>
  </si>
  <si>
    <t>1011413</t>
  </si>
  <si>
    <t>7060</t>
  </si>
  <si>
    <t>1011412</t>
  </si>
  <si>
    <t>7050</t>
  </si>
  <si>
    <t>1010457</t>
  </si>
  <si>
    <t>7040</t>
  </si>
  <si>
    <t>1010456</t>
  </si>
  <si>
    <t>7030</t>
  </si>
  <si>
    <t>1010410</t>
  </si>
  <si>
    <t>7020</t>
  </si>
  <si>
    <t>1011411</t>
  </si>
  <si>
    <t>7010</t>
  </si>
  <si>
    <t>1011410</t>
  </si>
  <si>
    <t>164.1.1</t>
  </si>
  <si>
    <t>Налоговые вычеты</t>
  </si>
  <si>
    <t>Налоговая база</t>
  </si>
  <si>
    <t>Статьи НК РФ и (или) Протокола о порядке взимания косвенных налогов и механизме контроля за их уплатой при экспорте и импорте товаров, выполнении работ, оказании услуг (П) по соответствующему коду операции</t>
  </si>
  <si>
    <t>               налоговой ставки 0 процентов по которым документально подтверждена по кодам операций</t>
  </si>
  <si>
    <t>               Данные о налоговой базе и налоговых вычетах по операциям, обоснованность применения</t>
  </si>
  <si>
    <t>              Приложение 2 к отчету по форме № 1-НДС.</t>
  </si>
  <si>
    <t>Разрез по графе</t>
  </si>
  <si>
    <t>1 - Начислено - всего</t>
  </si>
  <si>
    <t>-</t>
  </si>
  <si>
    <t>код</t>
  </si>
  <si>
    <t>Управление Федеральной налоговой службы по г. Севастополю</t>
  </si>
  <si>
    <t>Межрегиональная инспекция ФНС России по крупнейшим налогоплательщикам №9</t>
  </si>
  <si>
    <t>ВСЕГО</t>
  </si>
  <si>
    <t>9200</t>
  </si>
  <si>
    <t>9979</t>
  </si>
  <si>
    <t>[SUF]</t>
  </si>
  <si>
    <t>4 - Количество деклараций, показатели которых учтены при формировании показателя в графе 2</t>
  </si>
  <si>
    <t>Сумма налога, исчисленная по налогооблагаемым объектам, всего (1000=1100+1200+1300)</t>
  </si>
  <si>
    <t>1000</t>
  </si>
  <si>
    <t>1100</t>
  </si>
  <si>
    <t>1110</t>
  </si>
  <si>
    <t>1120</t>
  </si>
  <si>
    <t>1130</t>
  </si>
  <si>
    <t>при реализации (передаче для собственных нужд) товаров (работ, услуг), передаче имущественных прав по налоговой ставке 20%</t>
  </si>
  <si>
    <t>1135</t>
  </si>
  <si>
    <t>1140</t>
  </si>
  <si>
    <t>при реализации (передаче для собственных нужд) товаров по налоговой ставке 20/120</t>
  </si>
  <si>
    <t>1145</t>
  </si>
  <si>
    <t>при реализации товаров (работ, услуг) в соответствии с пунктом 7 статьи 164 НК РФ</t>
  </si>
  <si>
    <t>1146</t>
  </si>
  <si>
    <t>при реализации организациями розничной торговли товаров с оформлением документа (чека) для компенсации суммы налога</t>
  </si>
  <si>
    <t>1147</t>
  </si>
  <si>
    <t>1150</t>
  </si>
  <si>
    <t>1160</t>
  </si>
  <si>
    <t>1170</t>
  </si>
  <si>
    <t>1180</t>
  </si>
  <si>
    <t>1190</t>
  </si>
  <si>
    <t>1200</t>
  </si>
  <si>
    <t>1220</t>
  </si>
  <si>
    <t>1230</t>
  </si>
  <si>
    <t>1300</t>
  </si>
  <si>
    <t>1350</t>
  </si>
  <si>
    <t>Сумма налоговых вычетов, всего (2000=2100+2200+2300)</t>
  </si>
  <si>
    <t>2000</t>
  </si>
  <si>
    <t>2100</t>
  </si>
  <si>
    <t>2110</t>
  </si>
  <si>
    <t>2120</t>
  </si>
  <si>
    <t>2130</t>
  </si>
  <si>
    <t>2140</t>
  </si>
  <si>
    <t>2150</t>
  </si>
  <si>
    <t>2160</t>
  </si>
  <si>
    <t>2170</t>
  </si>
  <si>
    <t>сумма налога, исчисленная налогоплательщиком - организацией розничной торговли по товарам, реализованным с оформлением документа (чека) для компенсации налога, подлежащая вычету</t>
  </si>
  <si>
    <t>2180</t>
  </si>
  <si>
    <t>2200</t>
  </si>
  <si>
    <t>2300</t>
  </si>
  <si>
    <t>3100</t>
  </si>
  <si>
    <t>Сумма налога, подлежащая уплате в бюджет при оказании иностранными организациями услуг в электронной форме</t>
  </si>
  <si>
    <t>3110</t>
  </si>
  <si>
    <t>Сумма налога, предъявленная подрядными организациями (застройщиками, техническими заказчиками) по выполненным работам при проведении капитального строительства (из строки 2110)</t>
  </si>
  <si>
    <t>3200</t>
  </si>
  <si>
    <t>3300</t>
  </si>
  <si>
    <t>4000</t>
  </si>
  <si>
    <t>149.2.7.1</t>
  </si>
  <si>
    <t>1011204</t>
  </si>
  <si>
    <t>4091</t>
  </si>
  <si>
    <t>149.2.21.1</t>
  </si>
  <si>
    <t>1011202</t>
  </si>
  <si>
    <t>4251</t>
  </si>
  <si>
    <t>149.2.35</t>
  </si>
  <si>
    <t>1011205</t>
  </si>
  <si>
    <t>4321</t>
  </si>
  <si>
    <t>149.3.36</t>
  </si>
  <si>
    <t>1011203</t>
  </si>
  <si>
    <t>4592</t>
  </si>
  <si>
    <t>149.3.37</t>
  </si>
  <si>
    <t>1011206</t>
  </si>
  <si>
    <t>4593</t>
  </si>
  <si>
    <t>Операции, не подлежащие налогообложению (освобождаемые от налогообложения), не указанные в строках 4020-4593, 4610-4710</t>
  </si>
  <si>
    <t>146.2.17</t>
  </si>
  <si>
    <t>1010829</t>
  </si>
  <si>
    <t>5193</t>
  </si>
  <si>
    <t>146.2.18</t>
  </si>
  <si>
    <t>1010830</t>
  </si>
  <si>
    <t>5194</t>
  </si>
  <si>
    <t>                                                                                                          от 02.12.2019  № ММВ-7-1/609@</t>
  </si>
  <si>
    <t>В том числе по декларациям за налоговые периоды IV кв.2019 г. - I-III кв. 2020 г.</t>
  </si>
  <si>
    <t>Налоговая база по декларациям за налоговые периоды IV кв.2019 г. - I-III кв. 2020 г.</t>
  </si>
  <si>
    <t>Количество налогоплательщиков, применяющих льготу (на 01.01.2021)</t>
  </si>
  <si>
    <t>8</t>
  </si>
  <si>
    <t>Справочно: операции по оказанию иностранными организациями услуг в электронной форме, освобождаемые от налогообложения</t>
  </si>
  <si>
    <t>4800</t>
  </si>
  <si>
    <t>Количество налогоплательщиков, применяющих налоговую ставку 0 процентов на 01.01.2021</t>
  </si>
  <si>
    <t>2 - В том числе по декларациям за налоговые периоды IV кв.2019 г. - I-III кв. 2020 г.</t>
  </si>
  <si>
    <t>3 - Налоговая база по декларациям за налоговые периоды IV кв.2019 г. - I-III кв. 2020 г.</t>
  </si>
  <si>
    <t>Сумма налога, исчисленная к возмещению из бюджета</t>
  </si>
  <si>
    <t>3120</t>
  </si>
  <si>
    <t>149.2.36</t>
  </si>
  <si>
    <t>1011208</t>
  </si>
  <si>
    <t>4322</t>
  </si>
  <si>
    <t>149.3.3.2</t>
  </si>
  <si>
    <t>1011207</t>
  </si>
  <si>
    <t>4651</t>
  </si>
  <si>
    <t>146.2.19</t>
  </si>
  <si>
    <t>1011450</t>
  </si>
  <si>
    <t>5195</t>
  </si>
  <si>
    <t>146.2.20</t>
  </si>
  <si>
    <t>1011451</t>
  </si>
  <si>
    <t>5196</t>
  </si>
  <si>
    <t>Операции, не признаваемые объектом налогообложения, не указанные в строках 5010-5196, 6010, 6020, 6030</t>
  </si>
  <si>
    <t>164.1.2.12</t>
  </si>
  <si>
    <t>1011446</t>
  </si>
  <si>
    <t>7727</t>
  </si>
  <si>
    <t>164.1.4.3</t>
  </si>
  <si>
    <t>1011452</t>
  </si>
  <si>
    <t>7776</t>
  </si>
  <si>
    <t>164.1.15</t>
  </si>
  <si>
    <t>1011447</t>
  </si>
  <si>
    <t>8210</t>
  </si>
  <si>
    <t>164.1.16</t>
  </si>
  <si>
    <t>1011448</t>
  </si>
  <si>
    <t>8220</t>
  </si>
  <si>
    <t>164.1.17</t>
  </si>
  <si>
    <t>1011449</t>
  </si>
  <si>
    <t>8230</t>
  </si>
  <si>
    <t>Операции, обоснованность применения налоговой ставки 0 процентов по которым документально подтверждена, не указанные в строках 7010-8230</t>
  </si>
  <si>
    <t>                                            по состоянию на 01.01.2021 года</t>
  </si>
  <si>
    <t>149.3.13</t>
  </si>
  <si>
    <t>1010289</t>
  </si>
  <si>
    <t>4410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</si>
</sst>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b/>
      <sz val="9"/>
      <color indexed="8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54" fillId="0" borderId="0" xfId="0" applyFont="1" applyAlignment="1">
      <alignment/>
    </xf>
    <xf numFmtId="0" fontId="3" fillId="0" borderId="10" xfId="0" applyFont="1" applyBorder="1" applyAlignment="1">
      <alignment horizontal="left" wrapText="1" indent="2"/>
    </xf>
    <xf numFmtId="3" fontId="3" fillId="0" borderId="10" xfId="0" applyNumberFormat="1" applyFont="1" applyBorder="1" applyAlignment="1">
      <alignment horizontal="right" wrapText="1"/>
    </xf>
    <xf numFmtId="0" fontId="3" fillId="0" borderId="10" xfId="0" applyFont="1" applyBorder="1" applyAlignment="1">
      <alignment horizontal="left" wrapText="1" indent="4"/>
    </xf>
    <xf numFmtId="0" fontId="3" fillId="0" borderId="10" xfId="0" applyFont="1" applyBorder="1" applyAlignment="1">
      <alignment horizontal="left" wrapText="1" indent="6"/>
    </xf>
    <xf numFmtId="0" fontId="4" fillId="0" borderId="0" xfId="0" applyFont="1" applyAlignment="1">
      <alignment/>
    </xf>
    <xf numFmtId="0" fontId="55" fillId="0" borderId="0" xfId="0" applyFont="1" applyAlignment="1">
      <alignment horizontal="left"/>
    </xf>
    <xf numFmtId="0" fontId="56" fillId="0" borderId="0" xfId="0" applyFont="1" applyAlignment="1">
      <alignment horizontal="left"/>
    </xf>
    <xf numFmtId="0" fontId="56" fillId="0" borderId="0" xfId="0" applyFont="1" applyAlignment="1">
      <alignment/>
    </xf>
    <xf numFmtId="0" fontId="4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7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Border="1" applyAlignment="1">
      <alignment horizontal="left" wrapText="1"/>
    </xf>
    <xf numFmtId="0" fontId="57" fillId="0" borderId="0" xfId="0" applyFont="1" applyAlignment="1">
      <alignment/>
    </xf>
    <xf numFmtId="3" fontId="6" fillId="0" borderId="10" xfId="0" applyNumberFormat="1" applyFont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left"/>
    </xf>
    <xf numFmtId="168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68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168" fontId="29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168" fontId="30" fillId="0" borderId="0" xfId="0" applyNumberFormat="1" applyFont="1" applyAlignment="1">
      <alignment horizontal="left"/>
    </xf>
    <xf numFmtId="0" fontId="58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left" wrapText="1"/>
    </xf>
    <xf numFmtId="169" fontId="8" fillId="16" borderId="0" xfId="0" applyNumberFormat="1" applyFont="1" applyFill="1" applyAlignment="1">
      <alignment horizontal="center"/>
    </xf>
    <xf numFmtId="168" fontId="54" fillId="0" borderId="0" xfId="0" applyNumberFormat="1" applyFont="1" applyAlignment="1">
      <alignment/>
    </xf>
    <xf numFmtId="43" fontId="7" fillId="16" borderId="0" xfId="58" applyFont="1" applyFill="1" applyAlignment="1">
      <alignment horizontal="center"/>
    </xf>
    <xf numFmtId="49" fontId="54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/>
    </xf>
    <xf numFmtId="3" fontId="0" fillId="0" borderId="0" xfId="0" applyNumberFormat="1" applyAlignment="1">
      <alignment horizontal="left"/>
    </xf>
    <xf numFmtId="3" fontId="32" fillId="0" borderId="0" xfId="0" applyNumberFormat="1" applyFont="1" applyAlignment="1">
      <alignment horizontal="left"/>
    </xf>
    <xf numFmtId="3" fontId="56" fillId="0" borderId="0" xfId="0" applyNumberFormat="1" applyFont="1" applyAlignment="1">
      <alignment horizontal="left"/>
    </xf>
    <xf numFmtId="168" fontId="29" fillId="0" borderId="0" xfId="0" applyNumberFormat="1" applyFont="1" applyAlignment="1">
      <alignment horizontal="left"/>
    </xf>
    <xf numFmtId="3" fontId="59" fillId="0" borderId="0" xfId="0" applyNumberFormat="1" applyFont="1" applyAlignment="1">
      <alignment horizontal="left"/>
    </xf>
    <xf numFmtId="0" fontId="6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168" fontId="35" fillId="0" borderId="0" xfId="0" applyNumberFormat="1" applyFont="1" applyAlignment="1">
      <alignment horizontal="left"/>
    </xf>
    <xf numFmtId="0" fontId="60" fillId="0" borderId="0" xfId="0" applyFont="1" applyAlignment="1">
      <alignment/>
    </xf>
    <xf numFmtId="0" fontId="36" fillId="0" borderId="0" xfId="0" applyFont="1" applyAlignment="1">
      <alignment/>
    </xf>
    <xf numFmtId="168" fontId="36" fillId="0" borderId="0" xfId="0" applyNumberFormat="1" applyFont="1" applyAlignment="1">
      <alignment/>
    </xf>
    <xf numFmtId="1" fontId="36" fillId="0" borderId="0" xfId="0" applyNumberFormat="1" applyFont="1" applyAlignment="1">
      <alignment/>
    </xf>
    <xf numFmtId="0" fontId="61" fillId="0" borderId="0" xfId="0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8"/>
  <sheetViews>
    <sheetView zoomScalePageLayoutView="0" workbookViewId="0" topLeftCell="A63">
      <selection activeCell="A67" sqref="A67"/>
    </sheetView>
  </sheetViews>
  <sheetFormatPr defaultColWidth="9.140625" defaultRowHeight="15"/>
  <cols>
    <col min="1" max="1" width="74.8515625" style="9" customWidth="1"/>
    <col min="2" max="6" width="12.7109375" style="9" customWidth="1"/>
    <col min="7" max="7" width="10.421875" style="35" hidden="1" customWidth="1"/>
    <col min="8" max="8" width="10.421875" style="36" hidden="1" customWidth="1"/>
    <col min="9" max="9" width="10.421875" style="35" hidden="1" customWidth="1"/>
    <col min="10" max="10" width="10.421875" style="37" hidden="1" customWidth="1"/>
    <col min="11" max="11" width="10.421875" style="35" hidden="1" customWidth="1"/>
    <col min="12" max="14" width="10.421875" style="9" hidden="1" customWidth="1"/>
    <col min="15" max="246" width="10.421875" style="9" customWidth="1"/>
    <col min="247" max="16384" width="9.140625" style="9" customWidth="1"/>
  </cols>
  <sheetData>
    <row r="1" spans="1:11" s="4" customFormat="1" ht="15.75">
      <c r="A1" s="3"/>
      <c r="G1" s="29"/>
      <c r="H1" s="30"/>
      <c r="I1" s="29"/>
      <c r="J1" s="31"/>
      <c r="K1" s="29"/>
    </row>
    <row r="2" spans="1:11" s="4" customFormat="1" ht="15.75">
      <c r="A2" s="3" t="s">
        <v>0</v>
      </c>
      <c r="G2" s="29"/>
      <c r="H2" s="30"/>
      <c r="I2" s="29"/>
      <c r="J2" s="31"/>
      <c r="K2" s="29"/>
    </row>
    <row r="3" spans="1:11" s="4" customFormat="1" ht="15.75">
      <c r="A3" s="3"/>
      <c r="G3" s="29"/>
      <c r="H3" s="30"/>
      <c r="I3" s="29"/>
      <c r="J3" s="31"/>
      <c r="K3" s="29"/>
    </row>
    <row r="4" spans="1:11" s="4" customFormat="1" ht="15.75">
      <c r="A4" s="3" t="s">
        <v>1</v>
      </c>
      <c r="G4" s="29"/>
      <c r="H4" s="30"/>
      <c r="I4" s="29"/>
      <c r="J4" s="31"/>
      <c r="K4" s="29"/>
    </row>
    <row r="5" spans="1:11" s="4" customFormat="1" ht="15.75">
      <c r="A5" s="3" t="s">
        <v>2</v>
      </c>
      <c r="G5" s="29"/>
      <c r="H5" s="30"/>
      <c r="I5" s="29"/>
      <c r="J5" s="31"/>
      <c r="K5" s="29"/>
    </row>
    <row r="6" spans="1:11" s="4" customFormat="1" ht="15.75">
      <c r="A6" s="3" t="s">
        <v>3</v>
      </c>
      <c r="G6" s="29"/>
      <c r="H6" s="30"/>
      <c r="I6" s="29"/>
      <c r="J6" s="31"/>
      <c r="K6" s="29"/>
    </row>
    <row r="7" spans="1:11" s="4" customFormat="1" ht="15.75">
      <c r="A7" s="3" t="s">
        <v>798</v>
      </c>
      <c r="G7" s="29"/>
      <c r="H7" s="30"/>
      <c r="I7" s="29"/>
      <c r="J7" s="31"/>
      <c r="K7" s="29"/>
    </row>
    <row r="8" spans="1:11" s="4" customFormat="1" ht="15.75">
      <c r="A8" s="3"/>
      <c r="G8" s="29"/>
      <c r="H8" s="30"/>
      <c r="I8" s="29"/>
      <c r="J8" s="31"/>
      <c r="K8" s="29"/>
    </row>
    <row r="9" spans="1:11" s="4" customFormat="1" ht="15.75">
      <c r="A9" s="3"/>
      <c r="G9" s="29"/>
      <c r="H9" s="30"/>
      <c r="I9" s="29"/>
      <c r="J9" s="31"/>
      <c r="K9" s="29"/>
    </row>
    <row r="10" spans="1:11" s="4" customFormat="1" ht="15.75">
      <c r="A10" s="3"/>
      <c r="G10" s="29"/>
      <c r="H10" s="30"/>
      <c r="I10" s="29"/>
      <c r="J10" s="31"/>
      <c r="K10" s="29"/>
    </row>
    <row r="11" spans="1:11" s="4" customFormat="1" ht="15.75">
      <c r="A11" s="3" t="s">
        <v>4</v>
      </c>
      <c r="G11" s="29"/>
      <c r="H11" s="30"/>
      <c r="I11" s="29"/>
      <c r="J11" s="31"/>
      <c r="K11" s="29"/>
    </row>
    <row r="12" spans="1:11" s="4" customFormat="1" ht="15.75">
      <c r="A12" s="3" t="s">
        <v>5</v>
      </c>
      <c r="G12" s="29"/>
      <c r="H12" s="30"/>
      <c r="I12" s="29"/>
      <c r="J12" s="31"/>
      <c r="K12" s="29"/>
    </row>
    <row r="13" spans="1:11" s="4" customFormat="1" ht="15.75">
      <c r="A13" s="3" t="s">
        <v>757</v>
      </c>
      <c r="G13" s="29"/>
      <c r="H13" s="30"/>
      <c r="I13" s="29"/>
      <c r="J13" s="31"/>
      <c r="K13" s="29"/>
    </row>
    <row r="14" spans="1:11" s="4" customFormat="1" ht="15.75">
      <c r="A14" s="3"/>
      <c r="G14" s="29"/>
      <c r="H14" s="30"/>
      <c r="I14" s="29"/>
      <c r="J14" s="31"/>
      <c r="K14" s="29"/>
    </row>
    <row r="15" spans="1:11" s="4" customFormat="1" ht="15.75">
      <c r="A15" s="3" t="s">
        <v>7</v>
      </c>
      <c r="G15" s="29"/>
      <c r="H15" s="30"/>
      <c r="I15" s="29"/>
      <c r="J15" s="31"/>
      <c r="K15" s="29"/>
    </row>
    <row r="16" spans="1:11" s="4" customFormat="1" ht="15.75">
      <c r="A16" s="3"/>
      <c r="G16" s="29"/>
      <c r="H16" s="30"/>
      <c r="I16" s="29"/>
      <c r="J16" s="31"/>
      <c r="K16" s="29"/>
    </row>
    <row r="17" spans="1:11" s="4" customFormat="1" ht="15.75">
      <c r="A17" s="3" t="s">
        <v>8</v>
      </c>
      <c r="G17" s="29"/>
      <c r="H17" s="30"/>
      <c r="I17" s="29"/>
      <c r="J17" s="31"/>
      <c r="K17" s="29"/>
    </row>
    <row r="18" spans="1:11" s="4" customFormat="1" ht="15.75">
      <c r="A18" s="3" t="s">
        <v>9</v>
      </c>
      <c r="G18" s="29"/>
      <c r="H18" s="30"/>
      <c r="I18" s="29"/>
      <c r="J18" s="31"/>
      <c r="K18" s="29"/>
    </row>
    <row r="19" spans="1:11" s="4" customFormat="1" ht="15.75">
      <c r="A19" s="3" t="s">
        <v>10</v>
      </c>
      <c r="G19" s="29"/>
      <c r="H19" s="30"/>
      <c r="I19" s="29"/>
      <c r="J19" s="31"/>
      <c r="K19" s="29"/>
    </row>
    <row r="20" spans="1:11" s="4" customFormat="1" ht="15.75">
      <c r="A20" s="3"/>
      <c r="G20" s="29"/>
      <c r="H20" s="30"/>
      <c r="I20" s="29"/>
      <c r="J20" s="31"/>
      <c r="K20" s="29"/>
    </row>
    <row r="21" spans="1:11" s="4" customFormat="1" ht="15.75">
      <c r="A21" s="3" t="s">
        <v>11</v>
      </c>
      <c r="G21" s="29"/>
      <c r="H21" s="30"/>
      <c r="I21" s="29"/>
      <c r="J21" s="31"/>
      <c r="K21" s="29"/>
    </row>
    <row r="22" spans="1:11" s="4" customFormat="1" ht="15.75">
      <c r="A22" s="3"/>
      <c r="G22" s="29"/>
      <c r="H22" s="30"/>
      <c r="I22" s="29"/>
      <c r="J22" s="31"/>
      <c r="K22" s="29"/>
    </row>
    <row r="23" spans="1:11" s="4" customFormat="1" ht="15.75">
      <c r="A23" s="3" t="s">
        <v>12</v>
      </c>
      <c r="G23" s="29"/>
      <c r="H23" s="30"/>
      <c r="I23" s="29"/>
      <c r="J23" s="31"/>
      <c r="K23" s="29"/>
    </row>
    <row r="24" spans="1:11" s="6" customFormat="1" ht="157.5">
      <c r="A24" s="5" t="s">
        <v>13</v>
      </c>
      <c r="B24" s="5" t="s">
        <v>14</v>
      </c>
      <c r="C24" s="5" t="s">
        <v>15</v>
      </c>
      <c r="D24" s="5" t="s">
        <v>758</v>
      </c>
      <c r="E24" s="5" t="s">
        <v>759</v>
      </c>
      <c r="F24" s="5" t="s">
        <v>16</v>
      </c>
      <c r="G24" s="32"/>
      <c r="H24" s="33"/>
      <c r="I24" s="32"/>
      <c r="J24" s="34"/>
      <c r="K24" s="32"/>
    </row>
    <row r="25" spans="1:6" ht="15.75">
      <c r="A25" s="7" t="s">
        <v>17</v>
      </c>
      <c r="B25" s="8" t="s">
        <v>18</v>
      </c>
      <c r="C25" s="8" t="s">
        <v>19</v>
      </c>
      <c r="D25" s="8" t="s">
        <v>20</v>
      </c>
      <c r="E25" s="8" t="s">
        <v>21</v>
      </c>
      <c r="F25" s="8" t="s">
        <v>22</v>
      </c>
    </row>
    <row r="26" spans="1:6" ht="15.75">
      <c r="A26" s="7" t="s">
        <v>23</v>
      </c>
      <c r="B26" s="8"/>
      <c r="C26" s="8"/>
      <c r="D26" s="8"/>
      <c r="E26" s="8"/>
      <c r="F26" s="8"/>
    </row>
    <row r="27" spans="1:14" ht="31.5">
      <c r="A27" s="10" t="s">
        <v>689</v>
      </c>
      <c r="B27" s="8" t="s">
        <v>690</v>
      </c>
      <c r="C27" s="11">
        <v>24966059</v>
      </c>
      <c r="D27" s="11">
        <v>24850447</v>
      </c>
      <c r="E27" s="46" t="s">
        <v>24</v>
      </c>
      <c r="F27" s="11" t="s">
        <v>24</v>
      </c>
      <c r="G27" s="38"/>
      <c r="I27" s="47"/>
      <c r="J27" s="47"/>
      <c r="M27" s="48"/>
      <c r="N27" s="48"/>
    </row>
    <row r="28" spans="1:12" ht="63">
      <c r="A28" s="12" t="s">
        <v>25</v>
      </c>
      <c r="B28" s="8" t="s">
        <v>691</v>
      </c>
      <c r="C28" s="11">
        <v>24941247</v>
      </c>
      <c r="D28" s="11">
        <v>24825654</v>
      </c>
      <c r="E28" s="46" t="s">
        <v>24</v>
      </c>
      <c r="F28" s="11">
        <v>6204</v>
      </c>
      <c r="G28" s="38"/>
      <c r="I28" s="49"/>
      <c r="J28" s="49"/>
      <c r="K28" s="38">
        <f>C28-C30-C31-C32-C33-C34-C35-C36-C37-C38-C39-C42</f>
        <v>0</v>
      </c>
      <c r="L28" s="38">
        <f>D28-D30-D31-D33-D35-D36-D37-D38-D39-D42</f>
        <v>1142</v>
      </c>
    </row>
    <row r="29" spans="1:6" ht="15.75">
      <c r="A29" s="12" t="s">
        <v>26</v>
      </c>
      <c r="B29" s="8"/>
      <c r="C29" s="46"/>
      <c r="D29" s="46"/>
      <c r="E29" s="46"/>
      <c r="F29" s="8"/>
    </row>
    <row r="30" spans="1:12" ht="31.5">
      <c r="A30" s="13" t="s">
        <v>27</v>
      </c>
      <c r="B30" s="8" t="s">
        <v>692</v>
      </c>
      <c r="C30" s="11">
        <v>1970026</v>
      </c>
      <c r="D30" s="11">
        <v>1971037</v>
      </c>
      <c r="E30" s="28">
        <v>19710366</v>
      </c>
      <c r="F30" s="11">
        <v>792</v>
      </c>
      <c r="L30" s="9">
        <f>E30*0.1-D30</f>
        <v>-0.39999999990686774</v>
      </c>
    </row>
    <row r="31" spans="1:6" ht="31.5">
      <c r="A31" s="13" t="s">
        <v>28</v>
      </c>
      <c r="B31" s="8" t="s">
        <v>693</v>
      </c>
      <c r="C31" s="11">
        <v>0</v>
      </c>
      <c r="D31" s="11">
        <v>0</v>
      </c>
      <c r="E31" s="28">
        <v>0</v>
      </c>
      <c r="F31" s="11">
        <v>1</v>
      </c>
    </row>
    <row r="32" spans="1:6" ht="47.25">
      <c r="A32" s="13" t="s">
        <v>29</v>
      </c>
      <c r="B32" s="8" t="s">
        <v>694</v>
      </c>
      <c r="C32" s="11">
        <v>-18946</v>
      </c>
      <c r="D32" s="11" t="s">
        <v>24</v>
      </c>
      <c r="E32" s="28" t="s">
        <v>24</v>
      </c>
      <c r="F32" s="11">
        <v>0</v>
      </c>
    </row>
    <row r="33" spans="1:12" ht="47.25">
      <c r="A33" s="13" t="s">
        <v>695</v>
      </c>
      <c r="B33" s="8" t="s">
        <v>696</v>
      </c>
      <c r="C33" s="11">
        <v>17905795</v>
      </c>
      <c r="D33" s="11">
        <v>17841411</v>
      </c>
      <c r="E33" s="28">
        <v>89207055</v>
      </c>
      <c r="F33" s="11">
        <v>5957</v>
      </c>
      <c r="L33" s="9">
        <f>E33*0.2-D33</f>
        <v>0</v>
      </c>
    </row>
    <row r="34" spans="1:6" ht="31.5">
      <c r="A34" s="13" t="s">
        <v>30</v>
      </c>
      <c r="B34" s="8" t="s">
        <v>697</v>
      </c>
      <c r="C34" s="11">
        <v>110</v>
      </c>
      <c r="D34" s="11" t="s">
        <v>24</v>
      </c>
      <c r="E34" s="11" t="s">
        <v>24</v>
      </c>
      <c r="F34" s="11">
        <v>0</v>
      </c>
    </row>
    <row r="35" spans="1:12" ht="31.5">
      <c r="A35" s="13" t="s">
        <v>698</v>
      </c>
      <c r="B35" s="8" t="s">
        <v>699</v>
      </c>
      <c r="C35" s="11">
        <v>56165</v>
      </c>
      <c r="D35" s="11">
        <v>36244</v>
      </c>
      <c r="E35" s="11">
        <v>217463</v>
      </c>
      <c r="F35" s="11">
        <v>76</v>
      </c>
      <c r="L35" s="9">
        <f>E35*20/120-D35</f>
        <v>-0.16666666666424135</v>
      </c>
    </row>
    <row r="36" spans="1:6" ht="31.5">
      <c r="A36" s="13" t="s">
        <v>700</v>
      </c>
      <c r="B36" s="8" t="s">
        <v>701</v>
      </c>
      <c r="C36" s="11">
        <v>0</v>
      </c>
      <c r="D36" s="11">
        <v>0</v>
      </c>
      <c r="E36" s="11">
        <v>0</v>
      </c>
      <c r="F36" s="11">
        <v>0</v>
      </c>
    </row>
    <row r="37" spans="1:6" ht="31.5">
      <c r="A37" s="13" t="s">
        <v>702</v>
      </c>
      <c r="B37" s="8" t="s">
        <v>703</v>
      </c>
      <c r="C37" s="11">
        <v>0</v>
      </c>
      <c r="D37" s="11">
        <v>0</v>
      </c>
      <c r="E37" s="11">
        <v>0</v>
      </c>
      <c r="F37" s="11">
        <v>0</v>
      </c>
    </row>
    <row r="38" spans="1:12" ht="31.5">
      <c r="A38" s="13" t="s">
        <v>31</v>
      </c>
      <c r="B38" s="8" t="s">
        <v>704</v>
      </c>
      <c r="C38" s="11">
        <v>46776</v>
      </c>
      <c r="D38" s="11">
        <v>46188</v>
      </c>
      <c r="E38" s="11">
        <v>230941</v>
      </c>
      <c r="F38" s="11">
        <v>48</v>
      </c>
      <c r="I38" s="38"/>
      <c r="J38" s="38"/>
      <c r="L38" s="9">
        <f>E38*0.2-D38</f>
        <v>0.20000000000436557</v>
      </c>
    </row>
    <row r="39" spans="1:12" ht="47.25">
      <c r="A39" s="13" t="s">
        <v>32</v>
      </c>
      <c r="B39" s="8" t="s">
        <v>705</v>
      </c>
      <c r="C39" s="11">
        <v>4157798</v>
      </c>
      <c r="D39" s="11">
        <v>4104809</v>
      </c>
      <c r="E39" s="11">
        <v>25231792</v>
      </c>
      <c r="F39" s="11">
        <v>3746</v>
      </c>
      <c r="L39" s="9">
        <f>E39*20/120</f>
        <v>4205298.666666667</v>
      </c>
    </row>
    <row r="40" spans="1:6" ht="47.25">
      <c r="A40" s="13" t="s">
        <v>33</v>
      </c>
      <c r="B40" s="8" t="s">
        <v>706</v>
      </c>
      <c r="C40" s="11">
        <v>713467</v>
      </c>
      <c r="D40" s="11">
        <v>712715</v>
      </c>
      <c r="E40" s="46" t="s">
        <v>24</v>
      </c>
      <c r="F40" s="11">
        <v>1379</v>
      </c>
    </row>
    <row r="41" spans="1:6" ht="31.5">
      <c r="A41" s="13" t="s">
        <v>34</v>
      </c>
      <c r="B41" s="8" t="s">
        <v>707</v>
      </c>
      <c r="C41" s="11">
        <v>0</v>
      </c>
      <c r="D41" s="11">
        <v>0</v>
      </c>
      <c r="E41" s="46" t="s">
        <v>24</v>
      </c>
      <c r="F41" s="11">
        <v>0</v>
      </c>
    </row>
    <row r="42" spans="1:6" ht="15.75">
      <c r="A42" s="13" t="s">
        <v>35</v>
      </c>
      <c r="B42" s="8" t="s">
        <v>708</v>
      </c>
      <c r="C42" s="11">
        <v>823523</v>
      </c>
      <c r="D42" s="11">
        <v>824823</v>
      </c>
      <c r="E42" s="46" t="s">
        <v>24</v>
      </c>
      <c r="F42" s="11">
        <v>1976</v>
      </c>
    </row>
    <row r="43" spans="1:10" ht="31.5">
      <c r="A43" s="12" t="s">
        <v>36</v>
      </c>
      <c r="B43" s="8" t="s">
        <v>709</v>
      </c>
      <c r="C43" s="11">
        <v>24651</v>
      </c>
      <c r="D43" s="11">
        <v>24632</v>
      </c>
      <c r="E43" s="46" t="s">
        <v>24</v>
      </c>
      <c r="F43" s="11">
        <v>544</v>
      </c>
      <c r="I43" s="38"/>
      <c r="J43" s="38"/>
    </row>
    <row r="44" spans="1:6" ht="15.75">
      <c r="A44" s="12" t="s">
        <v>26</v>
      </c>
      <c r="B44" s="8"/>
      <c r="C44" s="46"/>
      <c r="D44" s="46"/>
      <c r="E44" s="46"/>
      <c r="F44" s="8"/>
    </row>
    <row r="45" spans="1:6" ht="126">
      <c r="A45" s="13" t="s">
        <v>37</v>
      </c>
      <c r="B45" s="8" t="s">
        <v>710</v>
      </c>
      <c r="C45" s="11">
        <v>0</v>
      </c>
      <c r="D45" s="11">
        <v>0</v>
      </c>
      <c r="E45" s="46" t="s">
        <v>24</v>
      </c>
      <c r="F45" s="11">
        <v>0</v>
      </c>
    </row>
    <row r="46" spans="1:6" ht="126">
      <c r="A46" s="13" t="s">
        <v>38</v>
      </c>
      <c r="B46" s="8" t="s">
        <v>711</v>
      </c>
      <c r="C46" s="11">
        <v>986</v>
      </c>
      <c r="D46" s="11">
        <v>986</v>
      </c>
      <c r="E46" s="46" t="s">
        <v>24</v>
      </c>
      <c r="F46" s="11">
        <v>13</v>
      </c>
    </row>
    <row r="47" spans="1:6" ht="47.25">
      <c r="A47" s="13" t="s">
        <v>39</v>
      </c>
      <c r="B47" s="8" t="s">
        <v>712</v>
      </c>
      <c r="C47" s="11">
        <v>161</v>
      </c>
      <c r="D47" s="11">
        <v>161</v>
      </c>
      <c r="E47" s="46" t="s">
        <v>24</v>
      </c>
      <c r="F47" s="11">
        <v>1</v>
      </c>
    </row>
    <row r="48" spans="1:6" ht="63">
      <c r="A48" s="12" t="s">
        <v>40</v>
      </c>
      <c r="B48" s="8" t="s">
        <v>713</v>
      </c>
      <c r="C48" s="11">
        <v>0</v>
      </c>
      <c r="D48" s="11">
        <v>0</v>
      </c>
      <c r="E48" s="46" t="s">
        <v>24</v>
      </c>
      <c r="F48" s="11">
        <v>0</v>
      </c>
    </row>
    <row r="49" spans="1:6" ht="15.75">
      <c r="A49" s="10" t="s">
        <v>41</v>
      </c>
      <c r="B49" s="8"/>
      <c r="C49" s="11"/>
      <c r="D49" s="11"/>
      <c r="E49" s="46"/>
      <c r="F49" s="11"/>
    </row>
    <row r="50" spans="1:14" ht="15.75">
      <c r="A50" s="7" t="s">
        <v>714</v>
      </c>
      <c r="B50" s="8" t="s">
        <v>715</v>
      </c>
      <c r="C50" s="46">
        <v>20066887</v>
      </c>
      <c r="D50" s="46">
        <v>20091415</v>
      </c>
      <c r="E50" s="46" t="s">
        <v>24</v>
      </c>
      <c r="F50" s="8" t="s">
        <v>24</v>
      </c>
      <c r="G50" s="45"/>
      <c r="H50" s="45"/>
      <c r="M50" s="50"/>
      <c r="N50" s="50"/>
    </row>
    <row r="51" spans="1:12" ht="47.25">
      <c r="A51" s="10" t="s">
        <v>42</v>
      </c>
      <c r="B51" s="8" t="s">
        <v>716</v>
      </c>
      <c r="C51" s="11">
        <v>20057123</v>
      </c>
      <c r="D51" s="11">
        <v>20081651</v>
      </c>
      <c r="E51" s="46" t="s">
        <v>24</v>
      </c>
      <c r="F51" s="11">
        <v>5901</v>
      </c>
      <c r="G51" s="38"/>
      <c r="H51" s="38"/>
      <c r="I51" s="38"/>
      <c r="K51" s="38">
        <f>C51-C53-C54-C55-C56-C57-C58-C59-C60</f>
        <v>0</v>
      </c>
      <c r="L51" s="38">
        <f>D51-D53-D54-D55-D56-D57-D58-D59-D60</f>
        <v>0</v>
      </c>
    </row>
    <row r="52" spans="1:9" ht="15.75">
      <c r="A52" s="12" t="s">
        <v>26</v>
      </c>
      <c r="B52" s="8"/>
      <c r="C52" s="11"/>
      <c r="D52" s="11"/>
      <c r="E52" s="46"/>
      <c r="F52" s="11"/>
      <c r="G52" s="38"/>
      <c r="I52" s="38"/>
    </row>
    <row r="53" spans="1:6" ht="47.25">
      <c r="A53" s="12" t="s">
        <v>43</v>
      </c>
      <c r="B53" s="8" t="s">
        <v>717</v>
      </c>
      <c r="C53" s="46">
        <v>15949367</v>
      </c>
      <c r="D53" s="46">
        <v>15998974</v>
      </c>
      <c r="E53" s="46" t="s">
        <v>24</v>
      </c>
      <c r="F53" s="8">
        <v>5795</v>
      </c>
    </row>
    <row r="54" spans="1:6" ht="78.75">
      <c r="A54" s="13" t="s">
        <v>44</v>
      </c>
      <c r="B54" s="8" t="s">
        <v>718</v>
      </c>
      <c r="C54" s="11">
        <v>43636</v>
      </c>
      <c r="D54" s="11">
        <v>44286</v>
      </c>
      <c r="E54" s="46" t="s">
        <v>24</v>
      </c>
      <c r="F54" s="11">
        <v>48</v>
      </c>
    </row>
    <row r="55" spans="1:6" ht="47.25">
      <c r="A55" s="13" t="s">
        <v>45</v>
      </c>
      <c r="B55" s="8" t="s">
        <v>719</v>
      </c>
      <c r="C55" s="11">
        <v>10897</v>
      </c>
      <c r="D55" s="11">
        <v>9690</v>
      </c>
      <c r="E55" s="46" t="s">
        <v>24</v>
      </c>
      <c r="F55" s="11">
        <v>29</v>
      </c>
    </row>
    <row r="56" spans="1:6" ht="78.75">
      <c r="A56" s="13" t="s">
        <v>46</v>
      </c>
      <c r="B56" s="8" t="s">
        <v>720</v>
      </c>
      <c r="C56" s="11">
        <v>874071</v>
      </c>
      <c r="D56" s="11">
        <v>873792</v>
      </c>
      <c r="E56" s="46" t="s">
        <v>24</v>
      </c>
      <c r="F56" s="11">
        <v>1298</v>
      </c>
    </row>
    <row r="57" spans="1:6" ht="47.25">
      <c r="A57" s="13" t="s">
        <v>47</v>
      </c>
      <c r="B57" s="8" t="s">
        <v>721</v>
      </c>
      <c r="C57" s="11">
        <v>46229</v>
      </c>
      <c r="D57" s="11">
        <v>45641</v>
      </c>
      <c r="E57" s="46" t="s">
        <v>24</v>
      </c>
      <c r="F57" s="11">
        <v>45</v>
      </c>
    </row>
    <row r="58" spans="1:6" ht="47.25">
      <c r="A58" s="13" t="s">
        <v>48</v>
      </c>
      <c r="B58" s="8" t="s">
        <v>722</v>
      </c>
      <c r="C58" s="11">
        <v>3114625</v>
      </c>
      <c r="D58" s="11">
        <v>3090992</v>
      </c>
      <c r="E58" s="46" t="s">
        <v>24</v>
      </c>
      <c r="F58" s="11">
        <v>3511</v>
      </c>
    </row>
    <row r="59" spans="1:6" ht="31.5">
      <c r="A59" s="13" t="s">
        <v>49</v>
      </c>
      <c r="B59" s="8" t="s">
        <v>723</v>
      </c>
      <c r="C59" s="11">
        <v>18298</v>
      </c>
      <c r="D59" s="11">
        <v>18276</v>
      </c>
      <c r="E59" s="46" t="s">
        <v>24</v>
      </c>
      <c r="F59" s="11">
        <v>38</v>
      </c>
    </row>
    <row r="60" spans="1:6" ht="47.25">
      <c r="A60" s="13" t="s">
        <v>724</v>
      </c>
      <c r="B60" s="8" t="s">
        <v>725</v>
      </c>
      <c r="C60" s="11">
        <v>0</v>
      </c>
      <c r="D60" s="11">
        <v>0</v>
      </c>
      <c r="E60" s="46" t="s">
        <v>24</v>
      </c>
      <c r="F60" s="11">
        <v>0</v>
      </c>
    </row>
    <row r="61" spans="1:6" ht="47.25">
      <c r="A61" s="13" t="s">
        <v>50</v>
      </c>
      <c r="B61" s="8" t="s">
        <v>726</v>
      </c>
      <c r="C61" s="11">
        <v>0</v>
      </c>
      <c r="D61" s="11">
        <v>0</v>
      </c>
      <c r="E61" s="46" t="s">
        <v>24</v>
      </c>
      <c r="F61" s="11">
        <v>0</v>
      </c>
    </row>
    <row r="62" spans="1:6" ht="78.75">
      <c r="A62" s="12" t="s">
        <v>51</v>
      </c>
      <c r="B62" s="8" t="s">
        <v>727</v>
      </c>
      <c r="C62" s="11">
        <v>9764</v>
      </c>
      <c r="D62" s="11">
        <v>9764</v>
      </c>
      <c r="E62" s="46" t="s">
        <v>24</v>
      </c>
      <c r="F62" s="11">
        <v>15</v>
      </c>
    </row>
    <row r="63" spans="1:6" ht="15.75">
      <c r="A63" s="12" t="s">
        <v>52</v>
      </c>
      <c r="B63" s="8" t="s">
        <v>728</v>
      </c>
      <c r="C63" s="11">
        <v>5021343</v>
      </c>
      <c r="D63" s="11">
        <v>4898560</v>
      </c>
      <c r="E63" s="46" t="s">
        <v>24</v>
      </c>
      <c r="F63" s="11">
        <v>6624</v>
      </c>
    </row>
    <row r="64" spans="1:6" ht="31.5">
      <c r="A64" s="7" t="s">
        <v>729</v>
      </c>
      <c r="B64" s="8" t="s">
        <v>730</v>
      </c>
      <c r="C64" s="11">
        <v>0</v>
      </c>
      <c r="D64" s="11">
        <v>0</v>
      </c>
      <c r="E64" s="46" t="s">
        <v>24</v>
      </c>
      <c r="F64" s="11">
        <v>0</v>
      </c>
    </row>
    <row r="65" spans="1:6" ht="15.75">
      <c r="A65" s="7" t="s">
        <v>767</v>
      </c>
      <c r="B65" s="8" t="s">
        <v>768</v>
      </c>
      <c r="C65" s="11">
        <v>105277</v>
      </c>
      <c r="D65" s="11">
        <v>122572</v>
      </c>
      <c r="E65" s="46" t="s">
        <v>24</v>
      </c>
      <c r="F65" s="11">
        <v>40</v>
      </c>
    </row>
    <row r="66" spans="1:6" ht="15.75">
      <c r="A66" s="7" t="s">
        <v>53</v>
      </c>
      <c r="B66" s="8"/>
      <c r="C66" s="46"/>
      <c r="D66" s="46"/>
      <c r="E66" s="46"/>
      <c r="F66" s="8"/>
    </row>
    <row r="67" spans="1:6" ht="47.25">
      <c r="A67" s="10" t="s">
        <v>731</v>
      </c>
      <c r="B67" s="8" t="s">
        <v>732</v>
      </c>
      <c r="C67" s="11">
        <v>23170</v>
      </c>
      <c r="D67" s="11">
        <v>24604</v>
      </c>
      <c r="E67" s="46" t="s">
        <v>24</v>
      </c>
      <c r="F67" s="11">
        <v>8</v>
      </c>
    </row>
    <row r="68" spans="1:6" ht="47.25">
      <c r="A68" s="10" t="s">
        <v>54</v>
      </c>
      <c r="B68" s="8" t="s">
        <v>733</v>
      </c>
      <c r="C68" s="46" t="s">
        <v>24</v>
      </c>
      <c r="D68" s="46" t="s">
        <v>24</v>
      </c>
      <c r="E68" s="11">
        <v>399482</v>
      </c>
      <c r="F68" s="8" t="s">
        <v>24</v>
      </c>
    </row>
    <row r="69" spans="1:6" ht="15.75">
      <c r="A69" s="10" t="s">
        <v>55</v>
      </c>
      <c r="B69" s="8" t="s">
        <v>734</v>
      </c>
      <c r="C69" s="46">
        <v>140928505</v>
      </c>
      <c r="D69" s="46">
        <v>140549324</v>
      </c>
      <c r="E69" s="11">
        <v>134997099</v>
      </c>
      <c r="F69" s="8">
        <v>44089</v>
      </c>
    </row>
    <row r="70" spans="1:11" s="1" customFormat="1" ht="15">
      <c r="A70" s="52"/>
      <c r="C70" s="53"/>
      <c r="D70" s="53"/>
      <c r="E70" s="53"/>
      <c r="G70" s="42"/>
      <c r="H70" s="43"/>
      <c r="I70" s="42"/>
      <c r="J70" s="42"/>
      <c r="K70" s="42"/>
    </row>
    <row r="71" spans="1:11" s="16" customFormat="1" ht="18.75">
      <c r="A71" s="14"/>
      <c r="B71" s="15"/>
      <c r="C71" s="54"/>
      <c r="D71" s="54"/>
      <c r="E71" s="55"/>
      <c r="G71" s="39"/>
      <c r="H71" s="56"/>
      <c r="I71" s="39"/>
      <c r="J71" s="39"/>
      <c r="K71" s="39"/>
    </row>
    <row r="72" spans="1:11" s="16" customFormat="1" ht="18.75">
      <c r="A72" s="14"/>
      <c r="B72" s="15"/>
      <c r="C72" s="57"/>
      <c r="D72" s="57"/>
      <c r="E72" s="17"/>
      <c r="F72" s="17"/>
      <c r="G72" s="40"/>
      <c r="H72" s="41"/>
      <c r="I72" s="40"/>
      <c r="J72" s="40"/>
      <c r="K72" s="39"/>
    </row>
    <row r="73" spans="1:11" s="1" customFormat="1" ht="15.75">
      <c r="A73" s="14"/>
      <c r="B73" s="15"/>
      <c r="G73" s="42"/>
      <c r="H73" s="43"/>
      <c r="I73" s="42"/>
      <c r="J73" s="42"/>
      <c r="K73" s="42"/>
    </row>
    <row r="74" spans="1:11" s="1" customFormat="1" ht="15.75">
      <c r="A74" s="14"/>
      <c r="B74" s="15"/>
      <c r="G74" s="42"/>
      <c r="H74" s="43"/>
      <c r="I74" s="42"/>
      <c r="J74" s="42"/>
      <c r="K74" s="42"/>
    </row>
    <row r="75" spans="1:11" s="1" customFormat="1" ht="15">
      <c r="A75" s="2"/>
      <c r="G75" s="42"/>
      <c r="H75" s="43"/>
      <c r="I75" s="42"/>
      <c r="J75" s="42"/>
      <c r="K75" s="42"/>
    </row>
    <row r="76" spans="1:11" s="1" customFormat="1" ht="15">
      <c r="A76" s="2"/>
      <c r="G76" s="42"/>
      <c r="H76" s="43"/>
      <c r="I76" s="42"/>
      <c r="J76" s="42"/>
      <c r="K76" s="42"/>
    </row>
    <row r="77" spans="1:11" s="1" customFormat="1" ht="15">
      <c r="A77" s="2"/>
      <c r="G77" s="42"/>
      <c r="H77" s="43"/>
      <c r="I77" s="42"/>
      <c r="J77" s="42"/>
      <c r="K77" s="42"/>
    </row>
    <row r="78" spans="1:11" s="16" customFormat="1" ht="18.75">
      <c r="A78" s="19"/>
      <c r="B78" s="1"/>
      <c r="C78" s="15"/>
      <c r="D78" s="15"/>
      <c r="E78" s="17"/>
      <c r="F78" s="17"/>
      <c r="G78" s="40"/>
      <c r="H78" s="41"/>
      <c r="I78" s="40"/>
      <c r="J78" s="40"/>
      <c r="K78" s="39"/>
    </row>
    <row r="79" spans="1:11" s="1" customFormat="1" ht="15">
      <c r="A79" s="19"/>
      <c r="G79" s="42"/>
      <c r="H79" s="43"/>
      <c r="I79" s="42"/>
      <c r="J79" s="42"/>
      <c r="K79" s="42"/>
    </row>
    <row r="80" spans="1:11" s="1" customFormat="1" ht="15">
      <c r="A80" s="2"/>
      <c r="G80" s="42"/>
      <c r="H80" s="43"/>
      <c r="I80" s="42"/>
      <c r="J80" s="42"/>
      <c r="K80" s="42"/>
    </row>
    <row r="81" spans="1:11" s="1" customFormat="1" ht="15">
      <c r="A81" s="2"/>
      <c r="G81" s="42"/>
      <c r="H81" s="43"/>
      <c r="I81" s="42"/>
      <c r="J81" s="42"/>
      <c r="K81" s="42"/>
    </row>
    <row r="82" spans="1:11" s="1" customFormat="1" ht="15">
      <c r="A82" s="2"/>
      <c r="G82" s="42"/>
      <c r="H82" s="43"/>
      <c r="I82" s="42"/>
      <c r="J82" s="42"/>
      <c r="K82" s="42"/>
    </row>
    <row r="83" spans="1:11" s="1" customFormat="1" ht="15">
      <c r="A83" s="2"/>
      <c r="G83" s="42"/>
      <c r="H83" s="43"/>
      <c r="I83" s="42"/>
      <c r="J83" s="42"/>
      <c r="K83" s="42"/>
    </row>
    <row r="84" spans="1:11" s="1" customFormat="1" ht="15">
      <c r="A84" s="2"/>
      <c r="G84" s="42"/>
      <c r="H84" s="43"/>
      <c r="I84" s="42"/>
      <c r="J84" s="42"/>
      <c r="K84" s="42"/>
    </row>
    <row r="85" spans="1:11" s="1" customFormat="1" ht="15">
      <c r="A85" s="2"/>
      <c r="G85" s="42"/>
      <c r="H85" s="43"/>
      <c r="I85" s="42"/>
      <c r="J85" s="42"/>
      <c r="K85" s="42"/>
    </row>
    <row r="86" spans="1:11" s="1" customFormat="1" ht="15">
      <c r="A86" s="2"/>
      <c r="G86" s="42"/>
      <c r="H86" s="43"/>
      <c r="I86" s="42"/>
      <c r="J86" s="42"/>
      <c r="K86" s="42"/>
    </row>
    <row r="87" spans="1:11" s="1" customFormat="1" ht="15">
      <c r="A87" s="2"/>
      <c r="G87" s="42"/>
      <c r="H87" s="43"/>
      <c r="I87" s="42"/>
      <c r="J87" s="42"/>
      <c r="K87" s="42"/>
    </row>
    <row r="88" spans="1:11" s="1" customFormat="1" ht="15">
      <c r="A88" s="2"/>
      <c r="G88" s="42"/>
      <c r="H88" s="43"/>
      <c r="I88" s="42"/>
      <c r="J88" s="42"/>
      <c r="K88" s="42"/>
    </row>
    <row r="89" spans="1:11" s="1" customFormat="1" ht="15">
      <c r="A89" s="2"/>
      <c r="G89" s="42"/>
      <c r="H89" s="43"/>
      <c r="I89" s="42"/>
      <c r="J89" s="42"/>
      <c r="K89" s="42"/>
    </row>
    <row r="90" spans="1:11" s="1" customFormat="1" ht="15">
      <c r="A90" s="2"/>
      <c r="G90" s="42"/>
      <c r="H90" s="43"/>
      <c r="I90" s="42"/>
      <c r="J90" s="42"/>
      <c r="K90" s="42"/>
    </row>
    <row r="91" spans="1:11" s="1" customFormat="1" ht="15">
      <c r="A91" s="2"/>
      <c r="G91" s="42"/>
      <c r="H91" s="43"/>
      <c r="I91" s="42"/>
      <c r="J91" s="42"/>
      <c r="K91" s="42"/>
    </row>
    <row r="92" spans="1:11" s="1" customFormat="1" ht="15">
      <c r="A92" s="2"/>
      <c r="G92" s="42"/>
      <c r="H92" s="43"/>
      <c r="I92" s="42"/>
      <c r="J92" s="42"/>
      <c r="K92" s="42"/>
    </row>
    <row r="93" spans="1:11" s="1" customFormat="1" ht="15">
      <c r="A93" s="2"/>
      <c r="G93" s="42"/>
      <c r="H93" s="43"/>
      <c r="I93" s="42"/>
      <c r="J93" s="42"/>
      <c r="K93" s="42"/>
    </row>
    <row r="94" spans="1:11" s="1" customFormat="1" ht="15">
      <c r="A94" s="2"/>
      <c r="G94" s="42"/>
      <c r="H94" s="43"/>
      <c r="I94" s="42"/>
      <c r="J94" s="42"/>
      <c r="K94" s="42"/>
    </row>
    <row r="95" spans="1:11" s="1" customFormat="1" ht="15">
      <c r="A95" s="2"/>
      <c r="G95" s="42"/>
      <c r="H95" s="43"/>
      <c r="I95" s="42"/>
      <c r="J95" s="42"/>
      <c r="K95" s="42"/>
    </row>
    <row r="96" spans="1:11" s="1" customFormat="1" ht="15">
      <c r="A96" s="2"/>
      <c r="G96" s="42"/>
      <c r="H96" s="43"/>
      <c r="I96" s="42"/>
      <c r="J96" s="42"/>
      <c r="K96" s="42"/>
    </row>
    <row r="97" spans="1:11" s="1" customFormat="1" ht="15">
      <c r="A97" s="2"/>
      <c r="G97" s="42"/>
      <c r="H97" s="43"/>
      <c r="I97" s="42"/>
      <c r="J97" s="42"/>
      <c r="K97" s="42"/>
    </row>
    <row r="98" spans="1:11" s="1" customFormat="1" ht="15">
      <c r="A98" s="2"/>
      <c r="G98" s="42"/>
      <c r="H98" s="43"/>
      <c r="I98" s="42"/>
      <c r="J98" s="42"/>
      <c r="K98" s="42"/>
    </row>
    <row r="99" spans="1:11" s="1" customFormat="1" ht="15">
      <c r="A99" s="2"/>
      <c r="G99" s="42"/>
      <c r="H99" s="43"/>
      <c r="I99" s="42"/>
      <c r="J99" s="42"/>
      <c r="K99" s="42"/>
    </row>
    <row r="100" spans="1:11" s="1" customFormat="1" ht="15">
      <c r="A100" s="2"/>
      <c r="G100" s="42"/>
      <c r="H100" s="43"/>
      <c r="I100" s="42"/>
      <c r="J100" s="42"/>
      <c r="K100" s="42"/>
    </row>
    <row r="101" spans="1:11" s="1" customFormat="1" ht="15">
      <c r="A101" s="2"/>
      <c r="G101" s="42"/>
      <c r="H101" s="43"/>
      <c r="I101" s="42"/>
      <c r="J101" s="42"/>
      <c r="K101" s="42"/>
    </row>
    <row r="102" spans="1:11" s="1" customFormat="1" ht="15">
      <c r="A102" s="2"/>
      <c r="G102" s="42"/>
      <c r="H102" s="43"/>
      <c r="I102" s="42"/>
      <c r="J102" s="42"/>
      <c r="K102" s="42"/>
    </row>
    <row r="103" spans="1:11" s="1" customFormat="1" ht="15">
      <c r="A103" s="2"/>
      <c r="G103" s="42"/>
      <c r="H103" s="43"/>
      <c r="I103" s="42"/>
      <c r="J103" s="42"/>
      <c r="K103" s="42"/>
    </row>
    <row r="104" spans="1:11" s="1" customFormat="1" ht="15">
      <c r="A104" s="2"/>
      <c r="G104" s="42"/>
      <c r="H104" s="43"/>
      <c r="I104" s="42"/>
      <c r="J104" s="42"/>
      <c r="K104" s="42"/>
    </row>
    <row r="105" spans="1:11" s="1" customFormat="1" ht="15">
      <c r="A105" s="2"/>
      <c r="G105" s="42"/>
      <c r="H105" s="43"/>
      <c r="I105" s="42"/>
      <c r="J105" s="42"/>
      <c r="K105" s="42"/>
    </row>
    <row r="106" spans="1:11" s="1" customFormat="1" ht="15">
      <c r="A106" s="2"/>
      <c r="G106" s="42"/>
      <c r="H106" s="43"/>
      <c r="I106" s="42"/>
      <c r="J106" s="42"/>
      <c r="K106" s="42"/>
    </row>
    <row r="107" spans="1:11" s="1" customFormat="1" ht="15">
      <c r="A107" s="2"/>
      <c r="G107" s="42"/>
      <c r="H107" s="43"/>
      <c r="I107" s="42"/>
      <c r="J107" s="42"/>
      <c r="K107" s="42"/>
    </row>
    <row r="108" spans="1:11" s="1" customFormat="1" ht="15">
      <c r="A108" s="2"/>
      <c r="G108" s="42"/>
      <c r="H108" s="43"/>
      <c r="I108" s="42"/>
      <c r="J108" s="42"/>
      <c r="K108" s="42"/>
    </row>
    <row r="109" spans="1:11" s="1" customFormat="1" ht="15">
      <c r="A109" s="2"/>
      <c r="G109" s="42"/>
      <c r="H109" s="43"/>
      <c r="I109" s="42"/>
      <c r="J109" s="42"/>
      <c r="K109" s="42"/>
    </row>
    <row r="110" spans="1:11" s="1" customFormat="1" ht="15">
      <c r="A110" s="2"/>
      <c r="G110" s="42"/>
      <c r="H110" s="43"/>
      <c r="I110" s="42"/>
      <c r="J110" s="42"/>
      <c r="K110" s="42"/>
    </row>
    <row r="111" spans="1:11" s="1" customFormat="1" ht="15">
      <c r="A111" s="2"/>
      <c r="G111" s="42"/>
      <c r="H111" s="43"/>
      <c r="I111" s="42"/>
      <c r="J111" s="42"/>
      <c r="K111" s="42"/>
    </row>
    <row r="112" spans="1:11" s="1" customFormat="1" ht="15">
      <c r="A112" s="2"/>
      <c r="G112" s="42"/>
      <c r="H112" s="43"/>
      <c r="I112" s="42"/>
      <c r="J112" s="42"/>
      <c r="K112" s="42"/>
    </row>
    <row r="113" spans="1:11" s="1" customFormat="1" ht="15">
      <c r="A113" s="2"/>
      <c r="G113" s="42"/>
      <c r="H113" s="43"/>
      <c r="I113" s="42"/>
      <c r="J113" s="42"/>
      <c r="K113" s="42"/>
    </row>
    <row r="114" spans="1:11" s="1" customFormat="1" ht="15">
      <c r="A114" s="2"/>
      <c r="G114" s="42"/>
      <c r="H114" s="43"/>
      <c r="I114" s="42"/>
      <c r="J114" s="42"/>
      <c r="K114" s="42"/>
    </row>
    <row r="115" spans="1:11" s="1" customFormat="1" ht="15">
      <c r="A115" s="2"/>
      <c r="G115" s="42"/>
      <c r="H115" s="43"/>
      <c r="I115" s="42"/>
      <c r="J115" s="42"/>
      <c r="K115" s="42"/>
    </row>
    <row r="116" spans="1:11" s="1" customFormat="1" ht="15">
      <c r="A116" s="2"/>
      <c r="G116" s="42"/>
      <c r="H116" s="43"/>
      <c r="I116" s="42"/>
      <c r="J116" s="42"/>
      <c r="K116" s="42"/>
    </row>
    <row r="117" spans="1:11" s="1" customFormat="1" ht="15">
      <c r="A117" s="2"/>
      <c r="G117" s="42"/>
      <c r="H117" s="43"/>
      <c r="I117" s="42"/>
      <c r="J117" s="42"/>
      <c r="K117" s="42"/>
    </row>
    <row r="118" spans="1:11" s="1" customFormat="1" ht="15">
      <c r="A118" s="2"/>
      <c r="G118" s="42"/>
      <c r="H118" s="43"/>
      <c r="I118" s="42"/>
      <c r="J118" s="42"/>
      <c r="K118" s="42"/>
    </row>
    <row r="119" spans="1:11" s="1" customFormat="1" ht="15">
      <c r="A119" s="2"/>
      <c r="G119" s="42"/>
      <c r="H119" s="43"/>
      <c r="I119" s="42"/>
      <c r="J119" s="42"/>
      <c r="K119" s="42"/>
    </row>
    <row r="120" spans="1:11" s="1" customFormat="1" ht="15">
      <c r="A120" s="2"/>
      <c r="G120" s="42"/>
      <c r="H120" s="43"/>
      <c r="I120" s="42"/>
      <c r="J120" s="42"/>
      <c r="K120" s="42"/>
    </row>
    <row r="121" spans="1:11" s="1" customFormat="1" ht="15">
      <c r="A121" s="2"/>
      <c r="G121" s="42"/>
      <c r="H121" s="43"/>
      <c r="I121" s="42"/>
      <c r="J121" s="42"/>
      <c r="K121" s="42"/>
    </row>
    <row r="122" spans="1:11" s="1" customFormat="1" ht="15">
      <c r="A122" s="2"/>
      <c r="G122" s="42"/>
      <c r="H122" s="43"/>
      <c r="I122" s="42"/>
      <c r="J122" s="42"/>
      <c r="K122" s="42"/>
    </row>
    <row r="123" spans="1:11" s="1" customFormat="1" ht="15">
      <c r="A123" s="2"/>
      <c r="G123" s="42"/>
      <c r="H123" s="43"/>
      <c r="I123" s="42"/>
      <c r="J123" s="42"/>
      <c r="K123" s="42"/>
    </row>
    <row r="124" spans="1:11" s="1" customFormat="1" ht="15">
      <c r="A124" s="2"/>
      <c r="G124" s="42"/>
      <c r="H124" s="43"/>
      <c r="I124" s="42"/>
      <c r="J124" s="42"/>
      <c r="K124" s="42"/>
    </row>
    <row r="125" spans="1:11" s="1" customFormat="1" ht="15">
      <c r="A125" s="2"/>
      <c r="G125" s="42"/>
      <c r="H125" s="43"/>
      <c r="I125" s="42"/>
      <c r="J125" s="42"/>
      <c r="K125" s="42"/>
    </row>
    <row r="126" spans="1:11" s="1" customFormat="1" ht="15">
      <c r="A126" s="2"/>
      <c r="G126" s="42"/>
      <c r="H126" s="43"/>
      <c r="I126" s="42"/>
      <c r="J126" s="42"/>
      <c r="K126" s="42"/>
    </row>
    <row r="127" spans="1:11" s="1" customFormat="1" ht="15">
      <c r="A127" s="2"/>
      <c r="G127" s="42"/>
      <c r="H127" s="43"/>
      <c r="I127" s="42"/>
      <c r="J127" s="42"/>
      <c r="K127" s="42"/>
    </row>
    <row r="128" spans="1:11" s="1" customFormat="1" ht="15">
      <c r="A128" s="2"/>
      <c r="G128" s="42"/>
      <c r="H128" s="43"/>
      <c r="I128" s="42"/>
      <c r="J128" s="42"/>
      <c r="K128" s="42"/>
    </row>
    <row r="129" spans="1:11" s="1" customFormat="1" ht="15">
      <c r="A129" s="2"/>
      <c r="G129" s="42"/>
      <c r="H129" s="43"/>
      <c r="I129" s="42"/>
      <c r="J129" s="42"/>
      <c r="K129" s="42"/>
    </row>
    <row r="130" spans="1:11" s="1" customFormat="1" ht="15">
      <c r="A130" s="2"/>
      <c r="G130" s="42"/>
      <c r="H130" s="43"/>
      <c r="I130" s="42"/>
      <c r="J130" s="42"/>
      <c r="K130" s="42"/>
    </row>
    <row r="131" spans="1:11" s="1" customFormat="1" ht="15">
      <c r="A131" s="2"/>
      <c r="G131" s="42"/>
      <c r="H131" s="43"/>
      <c r="I131" s="42"/>
      <c r="J131" s="42"/>
      <c r="K131" s="42"/>
    </row>
    <row r="132" spans="1:11" s="1" customFormat="1" ht="15">
      <c r="A132" s="2"/>
      <c r="G132" s="42"/>
      <c r="H132" s="43"/>
      <c r="I132" s="42"/>
      <c r="J132" s="42"/>
      <c r="K132" s="42"/>
    </row>
    <row r="133" spans="1:11" s="1" customFormat="1" ht="15">
      <c r="A133" s="2"/>
      <c r="G133" s="42"/>
      <c r="H133" s="43"/>
      <c r="I133" s="42"/>
      <c r="J133" s="42"/>
      <c r="K133" s="42"/>
    </row>
    <row r="134" spans="1:11" s="1" customFormat="1" ht="15">
      <c r="A134" s="2"/>
      <c r="G134" s="42"/>
      <c r="H134" s="43"/>
      <c r="I134" s="42"/>
      <c r="J134" s="42"/>
      <c r="K134" s="42"/>
    </row>
    <row r="135" spans="1:11" s="1" customFormat="1" ht="15">
      <c r="A135" s="2"/>
      <c r="G135" s="42"/>
      <c r="H135" s="43"/>
      <c r="I135" s="42"/>
      <c r="J135" s="42"/>
      <c r="K135" s="42"/>
    </row>
    <row r="136" spans="1:11" s="1" customFormat="1" ht="15">
      <c r="A136" s="2"/>
      <c r="G136" s="42"/>
      <c r="H136" s="43"/>
      <c r="I136" s="42"/>
      <c r="J136" s="42"/>
      <c r="K136" s="42"/>
    </row>
    <row r="137" spans="1:11" s="1" customFormat="1" ht="15">
      <c r="A137" s="2"/>
      <c r="G137" s="42"/>
      <c r="H137" s="43"/>
      <c r="I137" s="42"/>
      <c r="J137" s="42"/>
      <c r="K137" s="42"/>
    </row>
    <row r="138" spans="1:11" s="1" customFormat="1" ht="15">
      <c r="A138" s="2"/>
      <c r="G138" s="42"/>
      <c r="H138" s="43"/>
      <c r="I138" s="42"/>
      <c r="J138" s="42"/>
      <c r="K138" s="42"/>
    </row>
    <row r="139" spans="1:11" s="1" customFormat="1" ht="15">
      <c r="A139" s="2"/>
      <c r="G139" s="42"/>
      <c r="H139" s="43"/>
      <c r="I139" s="42"/>
      <c r="J139" s="42"/>
      <c r="K139" s="42"/>
    </row>
    <row r="140" spans="1:11" s="1" customFormat="1" ht="15">
      <c r="A140" s="2"/>
      <c r="G140" s="42"/>
      <c r="H140" s="43"/>
      <c r="I140" s="42"/>
      <c r="J140" s="42"/>
      <c r="K140" s="42"/>
    </row>
    <row r="141" spans="1:11" s="1" customFormat="1" ht="15">
      <c r="A141" s="2"/>
      <c r="G141" s="42"/>
      <c r="H141" s="43"/>
      <c r="I141" s="42"/>
      <c r="J141" s="42"/>
      <c r="K141" s="42"/>
    </row>
    <row r="142" spans="1:11" s="1" customFormat="1" ht="15">
      <c r="A142" s="2"/>
      <c r="G142" s="42"/>
      <c r="H142" s="43"/>
      <c r="I142" s="42"/>
      <c r="J142" s="42"/>
      <c r="K142" s="42"/>
    </row>
    <row r="143" spans="1:11" s="1" customFormat="1" ht="15">
      <c r="A143" s="2"/>
      <c r="G143" s="42"/>
      <c r="H143" s="43"/>
      <c r="I143" s="42"/>
      <c r="J143" s="42"/>
      <c r="K143" s="42"/>
    </row>
    <row r="144" spans="1:11" s="1" customFormat="1" ht="15">
      <c r="A144" s="2"/>
      <c r="G144" s="42"/>
      <c r="H144" s="43"/>
      <c r="I144" s="42"/>
      <c r="J144" s="42"/>
      <c r="K144" s="42"/>
    </row>
    <row r="145" spans="1:11" s="1" customFormat="1" ht="15">
      <c r="A145" s="2"/>
      <c r="G145" s="42"/>
      <c r="H145" s="43"/>
      <c r="I145" s="42"/>
      <c r="J145" s="42"/>
      <c r="K145" s="42"/>
    </row>
    <row r="146" spans="1:11" s="1" customFormat="1" ht="15">
      <c r="A146" s="2"/>
      <c r="G146" s="42"/>
      <c r="H146" s="43"/>
      <c r="I146" s="42"/>
      <c r="J146" s="42"/>
      <c r="K146" s="42"/>
    </row>
    <row r="147" spans="1:11" s="1" customFormat="1" ht="15">
      <c r="A147" s="2"/>
      <c r="G147" s="42"/>
      <c r="H147" s="43"/>
      <c r="I147" s="42"/>
      <c r="J147" s="42"/>
      <c r="K147" s="42"/>
    </row>
    <row r="148" spans="1:11" s="1" customFormat="1" ht="15">
      <c r="A148" s="2"/>
      <c r="G148" s="42"/>
      <c r="H148" s="43"/>
      <c r="I148" s="42"/>
      <c r="J148" s="42"/>
      <c r="K148" s="42"/>
    </row>
    <row r="149" spans="1:11" s="1" customFormat="1" ht="15">
      <c r="A149" s="2"/>
      <c r="G149" s="42"/>
      <c r="H149" s="43"/>
      <c r="I149" s="42"/>
      <c r="J149" s="42"/>
      <c r="K149" s="42"/>
    </row>
    <row r="150" spans="1:11" s="1" customFormat="1" ht="15">
      <c r="A150" s="2"/>
      <c r="G150" s="42"/>
      <c r="H150" s="43"/>
      <c r="I150" s="42"/>
      <c r="J150" s="42"/>
      <c r="K150" s="42"/>
    </row>
    <row r="151" spans="1:11" s="1" customFormat="1" ht="15">
      <c r="A151" s="2"/>
      <c r="G151" s="42"/>
      <c r="H151" s="43"/>
      <c r="I151" s="42"/>
      <c r="J151" s="42"/>
      <c r="K151" s="42"/>
    </row>
    <row r="152" spans="1:11" s="1" customFormat="1" ht="15">
      <c r="A152" s="2"/>
      <c r="G152" s="42"/>
      <c r="H152" s="43"/>
      <c r="I152" s="42"/>
      <c r="J152" s="42"/>
      <c r="K152" s="42"/>
    </row>
    <row r="153" spans="1:11" s="1" customFormat="1" ht="15">
      <c r="A153" s="2"/>
      <c r="G153" s="42"/>
      <c r="H153" s="43"/>
      <c r="I153" s="42"/>
      <c r="J153" s="42"/>
      <c r="K153" s="42"/>
    </row>
    <row r="154" spans="1:11" s="1" customFormat="1" ht="15">
      <c r="A154" s="2"/>
      <c r="G154" s="42"/>
      <c r="H154" s="43"/>
      <c r="I154" s="42"/>
      <c r="J154" s="42"/>
      <c r="K154" s="42"/>
    </row>
    <row r="155" spans="1:11" s="1" customFormat="1" ht="15">
      <c r="A155" s="2"/>
      <c r="G155" s="42"/>
      <c r="H155" s="43"/>
      <c r="I155" s="42"/>
      <c r="J155" s="42"/>
      <c r="K155" s="42"/>
    </row>
    <row r="156" spans="1:11" s="1" customFormat="1" ht="15">
      <c r="A156" s="2"/>
      <c r="G156" s="42"/>
      <c r="H156" s="43"/>
      <c r="I156" s="42"/>
      <c r="J156" s="42"/>
      <c r="K156" s="42"/>
    </row>
    <row r="157" spans="1:11" s="1" customFormat="1" ht="15">
      <c r="A157" s="2"/>
      <c r="G157" s="42"/>
      <c r="H157" s="43"/>
      <c r="I157" s="42"/>
      <c r="J157" s="42"/>
      <c r="K157" s="42"/>
    </row>
    <row r="158" spans="1:11" s="1" customFormat="1" ht="15">
      <c r="A158" s="2"/>
      <c r="G158" s="42"/>
      <c r="H158" s="43"/>
      <c r="I158" s="42"/>
      <c r="J158" s="42"/>
      <c r="K158" s="42"/>
    </row>
    <row r="159" spans="1:11" s="1" customFormat="1" ht="15">
      <c r="A159" s="2"/>
      <c r="G159" s="42"/>
      <c r="H159" s="43"/>
      <c r="I159" s="42"/>
      <c r="J159" s="42"/>
      <c r="K159" s="42"/>
    </row>
    <row r="160" spans="1:11" s="1" customFormat="1" ht="15">
      <c r="A160" s="2"/>
      <c r="G160" s="42"/>
      <c r="H160" s="43"/>
      <c r="I160" s="42"/>
      <c r="J160" s="42"/>
      <c r="K160" s="42"/>
    </row>
    <row r="161" spans="1:11" s="1" customFormat="1" ht="15">
      <c r="A161" s="2"/>
      <c r="G161" s="42"/>
      <c r="H161" s="43"/>
      <c r="I161" s="42"/>
      <c r="J161" s="42"/>
      <c r="K161" s="42"/>
    </row>
    <row r="162" spans="1:11" s="1" customFormat="1" ht="15">
      <c r="A162" s="2"/>
      <c r="G162" s="42"/>
      <c r="H162" s="43"/>
      <c r="I162" s="42"/>
      <c r="J162" s="42"/>
      <c r="K162" s="42"/>
    </row>
    <row r="163" spans="1:11" s="1" customFormat="1" ht="15">
      <c r="A163" s="2"/>
      <c r="G163" s="42"/>
      <c r="H163" s="43"/>
      <c r="I163" s="42"/>
      <c r="J163" s="42"/>
      <c r="K163" s="42"/>
    </row>
    <row r="164" spans="1:11" s="1" customFormat="1" ht="15">
      <c r="A164" s="2"/>
      <c r="G164" s="42"/>
      <c r="H164" s="43"/>
      <c r="I164" s="42"/>
      <c r="J164" s="42"/>
      <c r="K164" s="42"/>
    </row>
    <row r="165" spans="1:11" s="1" customFormat="1" ht="15">
      <c r="A165" s="2"/>
      <c r="G165" s="42"/>
      <c r="H165" s="43"/>
      <c r="I165" s="42"/>
      <c r="J165" s="42"/>
      <c r="K165" s="42"/>
    </row>
    <row r="166" spans="1:11" s="1" customFormat="1" ht="15">
      <c r="A166" s="2"/>
      <c r="G166" s="42"/>
      <c r="H166" s="43"/>
      <c r="I166" s="42"/>
      <c r="J166" s="42"/>
      <c r="K166" s="42"/>
    </row>
    <row r="167" spans="1:11" s="1" customFormat="1" ht="15">
      <c r="A167" s="2"/>
      <c r="G167" s="42"/>
      <c r="H167" s="43"/>
      <c r="I167" s="42"/>
      <c r="J167" s="42"/>
      <c r="K167" s="42"/>
    </row>
    <row r="168" spans="1:11" s="1" customFormat="1" ht="15">
      <c r="A168" s="2"/>
      <c r="G168" s="42"/>
      <c r="H168" s="43"/>
      <c r="I168" s="42"/>
      <c r="J168" s="42"/>
      <c r="K168" s="42"/>
    </row>
    <row r="169" spans="1:11" s="1" customFormat="1" ht="15">
      <c r="A169" s="2"/>
      <c r="G169" s="42"/>
      <c r="H169" s="43"/>
      <c r="I169" s="42"/>
      <c r="J169" s="42"/>
      <c r="K169" s="42"/>
    </row>
    <row r="170" spans="1:11" s="1" customFormat="1" ht="15">
      <c r="A170" s="2"/>
      <c r="G170" s="42"/>
      <c r="H170" s="43"/>
      <c r="I170" s="42"/>
      <c r="J170" s="42"/>
      <c r="K170" s="42"/>
    </row>
    <row r="171" spans="1:11" s="1" customFormat="1" ht="15">
      <c r="A171" s="2"/>
      <c r="G171" s="42"/>
      <c r="H171" s="43"/>
      <c r="I171" s="42"/>
      <c r="J171" s="42"/>
      <c r="K171" s="42"/>
    </row>
    <row r="172" spans="1:11" s="1" customFormat="1" ht="15">
      <c r="A172" s="2"/>
      <c r="G172" s="42"/>
      <c r="H172" s="43"/>
      <c r="I172" s="42"/>
      <c r="J172" s="42"/>
      <c r="K172" s="42"/>
    </row>
    <row r="173" spans="1:11" s="1" customFormat="1" ht="15">
      <c r="A173" s="2"/>
      <c r="G173" s="42"/>
      <c r="H173" s="43"/>
      <c r="I173" s="42"/>
      <c r="J173" s="42"/>
      <c r="K173" s="42"/>
    </row>
    <row r="174" spans="1:11" s="1" customFormat="1" ht="15">
      <c r="A174" s="2"/>
      <c r="G174" s="42"/>
      <c r="H174" s="43"/>
      <c r="I174" s="42"/>
      <c r="J174" s="42"/>
      <c r="K174" s="42"/>
    </row>
    <row r="175" spans="1:11" s="1" customFormat="1" ht="15">
      <c r="A175" s="2"/>
      <c r="G175" s="42"/>
      <c r="H175" s="43"/>
      <c r="I175" s="42"/>
      <c r="J175" s="42"/>
      <c r="K175" s="42"/>
    </row>
    <row r="176" spans="1:11" s="1" customFormat="1" ht="15">
      <c r="A176" s="2"/>
      <c r="G176" s="42"/>
      <c r="H176" s="43"/>
      <c r="I176" s="42"/>
      <c r="J176" s="42"/>
      <c r="K176" s="42"/>
    </row>
    <row r="177" spans="1:11" s="1" customFormat="1" ht="15">
      <c r="A177" s="2"/>
      <c r="G177" s="42"/>
      <c r="H177" s="43"/>
      <c r="I177" s="42"/>
      <c r="J177" s="42"/>
      <c r="K177" s="42"/>
    </row>
    <row r="178" spans="1:11" s="1" customFormat="1" ht="15">
      <c r="A178" s="2"/>
      <c r="G178" s="42"/>
      <c r="H178" s="43"/>
      <c r="I178" s="42"/>
      <c r="J178" s="42"/>
      <c r="K178" s="42"/>
    </row>
    <row r="179" spans="1:11" s="1" customFormat="1" ht="15">
      <c r="A179" s="2"/>
      <c r="G179" s="42"/>
      <c r="H179" s="43"/>
      <c r="I179" s="42"/>
      <c r="J179" s="42"/>
      <c r="K179" s="42"/>
    </row>
    <row r="180" spans="1:11" s="1" customFormat="1" ht="15">
      <c r="A180" s="2"/>
      <c r="G180" s="42"/>
      <c r="H180" s="43"/>
      <c r="I180" s="42"/>
      <c r="J180" s="42"/>
      <c r="K180" s="42"/>
    </row>
    <row r="181" spans="1:11" s="1" customFormat="1" ht="15">
      <c r="A181" s="2"/>
      <c r="G181" s="42"/>
      <c r="H181" s="43"/>
      <c r="I181" s="42"/>
      <c r="J181" s="42"/>
      <c r="K181" s="42"/>
    </row>
    <row r="182" spans="1:11" s="1" customFormat="1" ht="15">
      <c r="A182" s="2"/>
      <c r="G182" s="42"/>
      <c r="H182" s="43"/>
      <c r="I182" s="42"/>
      <c r="J182" s="42"/>
      <c r="K182" s="42"/>
    </row>
    <row r="183" spans="1:11" s="1" customFormat="1" ht="15">
      <c r="A183" s="2"/>
      <c r="G183" s="42"/>
      <c r="H183" s="43"/>
      <c r="I183" s="42"/>
      <c r="J183" s="42"/>
      <c r="K183" s="42"/>
    </row>
    <row r="184" spans="1:11" s="1" customFormat="1" ht="15">
      <c r="A184" s="2"/>
      <c r="G184" s="42"/>
      <c r="H184" s="43"/>
      <c r="I184" s="42"/>
      <c r="J184" s="42"/>
      <c r="K184" s="42"/>
    </row>
    <row r="185" spans="1:11" s="1" customFormat="1" ht="15">
      <c r="A185" s="2"/>
      <c r="G185" s="42"/>
      <c r="H185" s="43"/>
      <c r="I185" s="42"/>
      <c r="J185" s="42"/>
      <c r="K185" s="42"/>
    </row>
    <row r="186" spans="1:11" s="1" customFormat="1" ht="15">
      <c r="A186" s="2"/>
      <c r="G186" s="42"/>
      <c r="H186" s="43"/>
      <c r="I186" s="42"/>
      <c r="J186" s="42"/>
      <c r="K186" s="42"/>
    </row>
    <row r="187" spans="1:11" s="1" customFormat="1" ht="15">
      <c r="A187" s="2"/>
      <c r="G187" s="42"/>
      <c r="H187" s="43"/>
      <c r="I187" s="42"/>
      <c r="J187" s="42"/>
      <c r="K187" s="42"/>
    </row>
    <row r="188" spans="1:11" s="1" customFormat="1" ht="15">
      <c r="A188" s="2"/>
      <c r="G188" s="42"/>
      <c r="H188" s="43"/>
      <c r="I188" s="42"/>
      <c r="J188" s="42"/>
      <c r="K188" s="42"/>
    </row>
    <row r="189" spans="1:11" s="1" customFormat="1" ht="15">
      <c r="A189" s="19"/>
      <c r="G189" s="42"/>
      <c r="H189" s="43"/>
      <c r="I189" s="42"/>
      <c r="J189" s="42"/>
      <c r="K189" s="42"/>
    </row>
    <row r="190" spans="1:11" s="16" customFormat="1" ht="18.75">
      <c r="A190" s="14"/>
      <c r="B190" s="15"/>
      <c r="C190" s="15"/>
      <c r="D190" s="15"/>
      <c r="E190" s="17"/>
      <c r="F190" s="17"/>
      <c r="G190" s="40"/>
      <c r="H190" s="41"/>
      <c r="I190" s="40"/>
      <c r="J190" s="40"/>
      <c r="K190" s="39"/>
    </row>
    <row r="191" spans="1:11" s="59" customFormat="1" ht="15">
      <c r="A191" s="58"/>
      <c r="B191" s="58"/>
      <c r="G191" s="60"/>
      <c r="H191" s="61"/>
      <c r="I191" s="60"/>
      <c r="J191" s="60"/>
      <c r="K191" s="60"/>
    </row>
    <row r="192" spans="1:11" s="59" customFormat="1" ht="15">
      <c r="A192" s="58"/>
      <c r="B192" s="58"/>
      <c r="G192" s="60"/>
      <c r="H192" s="61"/>
      <c r="I192" s="60"/>
      <c r="J192" s="60"/>
      <c r="K192" s="60"/>
    </row>
    <row r="193" spans="1:11" s="59" customFormat="1" ht="15">
      <c r="A193" s="58"/>
      <c r="B193" s="58"/>
      <c r="G193" s="60"/>
      <c r="H193" s="61"/>
      <c r="I193" s="60"/>
      <c r="J193" s="60"/>
      <c r="K193" s="60"/>
    </row>
    <row r="194" spans="1:11" s="59" customFormat="1" ht="15">
      <c r="A194" s="58"/>
      <c r="B194" s="58"/>
      <c r="G194" s="60"/>
      <c r="H194" s="61"/>
      <c r="I194" s="60"/>
      <c r="J194" s="60"/>
      <c r="K194" s="60"/>
    </row>
    <row r="195" spans="1:11" s="59" customFormat="1" ht="15">
      <c r="A195" s="58"/>
      <c r="B195" s="58"/>
      <c r="G195" s="60"/>
      <c r="H195" s="61"/>
      <c r="I195" s="60"/>
      <c r="J195" s="60"/>
      <c r="K195" s="60"/>
    </row>
    <row r="196" spans="1:11" s="62" customFormat="1" ht="15">
      <c r="A196" s="58"/>
      <c r="B196" s="58"/>
      <c r="G196" s="63"/>
      <c r="H196" s="64"/>
      <c r="I196" s="63"/>
      <c r="J196" s="65"/>
      <c r="K196" s="63"/>
    </row>
    <row r="197" spans="1:11" s="62" customFormat="1" ht="18">
      <c r="A197" s="66"/>
      <c r="B197" s="66"/>
      <c r="G197" s="63"/>
      <c r="H197" s="64"/>
      <c r="I197" s="63"/>
      <c r="J197" s="65"/>
      <c r="K197" s="63"/>
    </row>
    <row r="198" spans="7:11" s="62" customFormat="1" ht="15">
      <c r="G198" s="63"/>
      <c r="H198" s="64"/>
      <c r="I198" s="63"/>
      <c r="J198" s="65"/>
      <c r="K198" s="63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4"/>
  <sheetViews>
    <sheetView zoomScale="85" zoomScaleNormal="85" zoomScalePageLayoutView="0" workbookViewId="0" topLeftCell="A140">
      <selection activeCell="A146" sqref="A145:A146"/>
    </sheetView>
  </sheetViews>
  <sheetFormatPr defaultColWidth="9.140625" defaultRowHeight="15"/>
  <cols>
    <col min="1" max="1" width="52.421875" style="26" customWidth="1"/>
    <col min="2" max="3" width="10.421875" style="26" customWidth="1"/>
    <col min="4" max="11" width="12.7109375" style="26" customWidth="1"/>
    <col min="12" max="246" width="10.421875" style="26" customWidth="1"/>
    <col min="247" max="16384" width="9.140625" style="26" customWidth="1"/>
  </cols>
  <sheetData>
    <row r="1" s="21" customFormat="1" ht="15.75">
      <c r="A1" s="20"/>
    </row>
    <row r="2" s="21" customFormat="1" ht="15.75">
      <c r="A2" s="20" t="s">
        <v>0</v>
      </c>
    </row>
    <row r="3" s="21" customFormat="1" ht="15.75">
      <c r="A3" s="20"/>
    </row>
    <row r="4" s="21" customFormat="1" ht="15.75">
      <c r="A4" s="20" t="s">
        <v>1</v>
      </c>
    </row>
    <row r="5" s="21" customFormat="1" ht="15.75">
      <c r="A5" s="20" t="s">
        <v>2</v>
      </c>
    </row>
    <row r="6" s="21" customFormat="1" ht="15.75">
      <c r="A6" s="20" t="s">
        <v>3</v>
      </c>
    </row>
    <row r="7" s="21" customFormat="1" ht="15.75">
      <c r="A7" s="20" t="s">
        <v>798</v>
      </c>
    </row>
    <row r="8" s="21" customFormat="1" ht="15.75">
      <c r="A8" s="20"/>
    </row>
    <row r="9" s="21" customFormat="1" ht="15.75">
      <c r="A9" s="20"/>
    </row>
    <row r="10" s="21" customFormat="1" ht="15.75">
      <c r="A10" s="20"/>
    </row>
    <row r="11" s="21" customFormat="1" ht="15.75">
      <c r="A11" s="20" t="s">
        <v>4</v>
      </c>
    </row>
    <row r="12" s="21" customFormat="1" ht="15.75">
      <c r="A12" s="20" t="s">
        <v>5</v>
      </c>
    </row>
    <row r="13" s="21" customFormat="1" ht="15.75">
      <c r="A13" s="20" t="s">
        <v>757</v>
      </c>
    </row>
    <row r="14" s="21" customFormat="1" ht="15.75">
      <c r="A14" s="20"/>
    </row>
    <row r="15" s="21" customFormat="1" ht="15.75">
      <c r="A15" s="20" t="s">
        <v>7</v>
      </c>
    </row>
    <row r="16" s="21" customFormat="1" ht="15.75">
      <c r="A16" s="20"/>
    </row>
    <row r="17" s="21" customFormat="1" ht="15.75">
      <c r="A17" s="20" t="s">
        <v>8</v>
      </c>
    </row>
    <row r="18" s="21" customFormat="1" ht="15.75">
      <c r="A18" s="20" t="s">
        <v>9</v>
      </c>
    </row>
    <row r="19" s="21" customFormat="1" ht="15.75">
      <c r="A19" s="20" t="s">
        <v>10</v>
      </c>
    </row>
    <row r="20" s="21" customFormat="1" ht="15.75">
      <c r="A20" s="20"/>
    </row>
    <row r="21" s="21" customFormat="1" ht="15.75">
      <c r="A21" s="20" t="s">
        <v>11</v>
      </c>
    </row>
    <row r="22" s="21" customFormat="1" ht="15.75">
      <c r="A22" s="20"/>
    </row>
    <row r="23" s="21" customFormat="1" ht="15.75">
      <c r="A23" s="20" t="s">
        <v>56</v>
      </c>
    </row>
    <row r="24" s="21" customFormat="1" ht="15.75">
      <c r="A24" s="20" t="s">
        <v>57</v>
      </c>
    </row>
    <row r="25" s="21" customFormat="1" ht="15.75">
      <c r="A25" s="20" t="s">
        <v>58</v>
      </c>
    </row>
    <row r="26" s="21" customFormat="1" ht="15.75">
      <c r="A26" s="20" t="s">
        <v>59</v>
      </c>
    </row>
    <row r="27" s="21" customFormat="1" ht="15.75">
      <c r="A27" s="20" t="s">
        <v>60</v>
      </c>
    </row>
    <row r="28" s="21" customFormat="1" ht="15.75">
      <c r="A28" s="20" t="s">
        <v>61</v>
      </c>
    </row>
    <row r="29" s="21" customFormat="1" ht="15.75">
      <c r="A29" s="20" t="s">
        <v>62</v>
      </c>
    </row>
    <row r="30" spans="1:11" s="23" customFormat="1" ht="330">
      <c r="A30" s="22" t="s">
        <v>63</v>
      </c>
      <c r="B30" s="22" t="s">
        <v>64</v>
      </c>
      <c r="C30" s="22" t="s">
        <v>14</v>
      </c>
      <c r="D30" s="22" t="s">
        <v>65</v>
      </c>
      <c r="E30" s="22" t="s">
        <v>66</v>
      </c>
      <c r="F30" s="22" t="s">
        <v>67</v>
      </c>
      <c r="G30" s="22" t="s">
        <v>68</v>
      </c>
      <c r="H30" s="22" t="s">
        <v>69</v>
      </c>
      <c r="I30" s="22" t="s">
        <v>70</v>
      </c>
      <c r="J30" s="22" t="s">
        <v>71</v>
      </c>
      <c r="K30" s="22" t="s">
        <v>760</v>
      </c>
    </row>
    <row r="31" spans="1:11" ht="15.75">
      <c r="A31" s="24" t="s">
        <v>17</v>
      </c>
      <c r="B31" s="25" t="s">
        <v>18</v>
      </c>
      <c r="C31" s="25" t="s">
        <v>72</v>
      </c>
      <c r="D31" s="25" t="s">
        <v>19</v>
      </c>
      <c r="E31" s="25" t="s">
        <v>20</v>
      </c>
      <c r="F31" s="25" t="s">
        <v>21</v>
      </c>
      <c r="G31" s="25" t="s">
        <v>22</v>
      </c>
      <c r="H31" s="25" t="s">
        <v>73</v>
      </c>
      <c r="I31" s="25" t="s">
        <v>74</v>
      </c>
      <c r="J31" s="25" t="s">
        <v>75</v>
      </c>
      <c r="K31" s="25" t="s">
        <v>761</v>
      </c>
    </row>
    <row r="32" spans="1:11" ht="30.75">
      <c r="A32" s="24" t="s">
        <v>76</v>
      </c>
      <c r="B32" s="25" t="s">
        <v>77</v>
      </c>
      <c r="C32" s="25" t="s">
        <v>78</v>
      </c>
      <c r="D32" s="27">
        <v>8064655</v>
      </c>
      <c r="E32" s="27">
        <v>1612931</v>
      </c>
      <c r="F32" s="27">
        <v>315322</v>
      </c>
      <c r="G32" s="27">
        <v>63064</v>
      </c>
      <c r="H32" s="27">
        <v>197325</v>
      </c>
      <c r="I32" s="27">
        <v>1352542</v>
      </c>
      <c r="J32" s="25" t="s">
        <v>24</v>
      </c>
      <c r="K32" s="25" t="s">
        <v>24</v>
      </c>
    </row>
    <row r="33" spans="1:11" ht="15.75">
      <c r="A33" s="24" t="s">
        <v>79</v>
      </c>
      <c r="B33" s="25" t="s">
        <v>80</v>
      </c>
      <c r="C33" s="25" t="s">
        <v>81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</row>
    <row r="34" spans="1:11" ht="15.75">
      <c r="A34" s="24" t="s">
        <v>82</v>
      </c>
      <c r="B34" s="25" t="s">
        <v>83</v>
      </c>
      <c r="C34" s="25" t="s">
        <v>84</v>
      </c>
      <c r="D34" s="27">
        <v>18531</v>
      </c>
      <c r="E34" s="27">
        <v>3706</v>
      </c>
      <c r="F34" s="27">
        <v>11757</v>
      </c>
      <c r="G34" s="27">
        <v>2351</v>
      </c>
      <c r="H34" s="27">
        <v>3</v>
      </c>
      <c r="I34" s="27">
        <v>1352</v>
      </c>
      <c r="J34" s="27">
        <v>15</v>
      </c>
      <c r="K34" s="27">
        <v>6</v>
      </c>
    </row>
    <row r="35" spans="1:11" ht="15.75">
      <c r="A35" s="24" t="s">
        <v>85</v>
      </c>
      <c r="B35" s="25" t="s">
        <v>86</v>
      </c>
      <c r="C35" s="25" t="s">
        <v>87</v>
      </c>
      <c r="D35" s="27">
        <v>2755865</v>
      </c>
      <c r="E35" s="27">
        <v>551173</v>
      </c>
      <c r="F35" s="27">
        <v>5871</v>
      </c>
      <c r="G35" s="27">
        <v>1174</v>
      </c>
      <c r="H35" s="27">
        <v>532</v>
      </c>
      <c r="I35" s="27">
        <v>549467</v>
      </c>
      <c r="J35" s="27">
        <v>49</v>
      </c>
      <c r="K35" s="27">
        <v>15</v>
      </c>
    </row>
    <row r="36" spans="1:11" ht="15.75">
      <c r="A36" s="24" t="s">
        <v>88</v>
      </c>
      <c r="B36" s="25" t="s">
        <v>89</v>
      </c>
      <c r="C36" s="25" t="s">
        <v>90</v>
      </c>
      <c r="D36" s="27">
        <v>32313</v>
      </c>
      <c r="E36" s="27">
        <v>6463</v>
      </c>
      <c r="F36" s="27">
        <v>0</v>
      </c>
      <c r="G36" s="27">
        <v>0</v>
      </c>
      <c r="H36" s="27">
        <v>0</v>
      </c>
      <c r="I36" s="27">
        <v>6463</v>
      </c>
      <c r="J36" s="27">
        <v>4</v>
      </c>
      <c r="K36" s="27">
        <v>1</v>
      </c>
    </row>
    <row r="37" spans="1:11" ht="15.75">
      <c r="A37" s="24" t="s">
        <v>91</v>
      </c>
      <c r="B37" s="25" t="s">
        <v>92</v>
      </c>
      <c r="C37" s="25" t="s">
        <v>93</v>
      </c>
      <c r="D37" s="27">
        <v>4319</v>
      </c>
      <c r="E37" s="27">
        <v>864</v>
      </c>
      <c r="F37" s="27">
        <v>0</v>
      </c>
      <c r="G37" s="27">
        <v>0</v>
      </c>
      <c r="H37" s="27">
        <v>0</v>
      </c>
      <c r="I37" s="27">
        <v>864</v>
      </c>
      <c r="J37" s="27">
        <v>5</v>
      </c>
      <c r="K37" s="27">
        <v>2</v>
      </c>
    </row>
    <row r="38" spans="1:11" ht="15.75">
      <c r="A38" s="24" t="s">
        <v>94</v>
      </c>
      <c r="B38" s="25" t="s">
        <v>95</v>
      </c>
      <c r="C38" s="25" t="s">
        <v>96</v>
      </c>
      <c r="D38" s="27">
        <v>2368</v>
      </c>
      <c r="E38" s="27">
        <v>474</v>
      </c>
      <c r="F38" s="27">
        <v>2090</v>
      </c>
      <c r="G38" s="27">
        <v>418</v>
      </c>
      <c r="H38" s="27">
        <v>56</v>
      </c>
      <c r="I38" s="27">
        <v>0</v>
      </c>
      <c r="J38" s="27">
        <v>4</v>
      </c>
      <c r="K38" s="27">
        <v>1</v>
      </c>
    </row>
    <row r="39" spans="1:11" ht="15.75">
      <c r="A39" s="24" t="s">
        <v>97</v>
      </c>
      <c r="B39" s="25" t="s">
        <v>98</v>
      </c>
      <c r="C39" s="25" t="s">
        <v>99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</row>
    <row r="40" spans="1:11" ht="15.75">
      <c r="A40" s="24" t="s">
        <v>100</v>
      </c>
      <c r="B40" s="25" t="s">
        <v>101</v>
      </c>
      <c r="C40" s="25" t="s">
        <v>102</v>
      </c>
      <c r="D40" s="27">
        <v>975812</v>
      </c>
      <c r="E40" s="27">
        <v>195162</v>
      </c>
      <c r="F40" s="27">
        <v>124082</v>
      </c>
      <c r="G40" s="27">
        <v>24816</v>
      </c>
      <c r="H40" s="27">
        <v>170346</v>
      </c>
      <c r="I40" s="27">
        <v>0</v>
      </c>
      <c r="J40" s="27">
        <v>20</v>
      </c>
      <c r="K40" s="27">
        <v>5</v>
      </c>
    </row>
    <row r="41" spans="1:11" ht="15.75">
      <c r="A41" s="24" t="s">
        <v>735</v>
      </c>
      <c r="B41" s="25" t="s">
        <v>736</v>
      </c>
      <c r="C41" s="25" t="s">
        <v>737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</row>
    <row r="42" spans="1:11" ht="15.75">
      <c r="A42" s="24" t="s">
        <v>103</v>
      </c>
      <c r="B42" s="25" t="s">
        <v>104</v>
      </c>
      <c r="C42" s="25" t="s">
        <v>105</v>
      </c>
      <c r="D42" s="27">
        <v>80742</v>
      </c>
      <c r="E42" s="27">
        <v>16148</v>
      </c>
      <c r="F42" s="27">
        <v>0</v>
      </c>
      <c r="G42" s="27">
        <v>0</v>
      </c>
      <c r="H42" s="27">
        <v>0</v>
      </c>
      <c r="I42" s="27">
        <v>16148</v>
      </c>
      <c r="J42" s="27">
        <v>4</v>
      </c>
      <c r="K42" s="27">
        <v>1</v>
      </c>
    </row>
    <row r="43" spans="1:11" ht="15.75">
      <c r="A43" s="24" t="s">
        <v>106</v>
      </c>
      <c r="B43" s="25" t="s">
        <v>107</v>
      </c>
      <c r="C43" s="25" t="s">
        <v>108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</row>
    <row r="44" spans="1:11" ht="15.75">
      <c r="A44" s="24" t="s">
        <v>109</v>
      </c>
      <c r="B44" s="25" t="s">
        <v>110</v>
      </c>
      <c r="C44" s="25" t="s">
        <v>111</v>
      </c>
      <c r="D44" s="27">
        <v>6358</v>
      </c>
      <c r="E44" s="27">
        <v>1272</v>
      </c>
      <c r="F44" s="27">
        <v>1982</v>
      </c>
      <c r="G44" s="27">
        <v>396</v>
      </c>
      <c r="H44" s="27">
        <v>345</v>
      </c>
      <c r="I44" s="27">
        <v>531</v>
      </c>
      <c r="J44" s="27">
        <v>28</v>
      </c>
      <c r="K44" s="27">
        <v>8</v>
      </c>
    </row>
    <row r="45" spans="1:11" ht="15.75">
      <c r="A45" s="24" t="s">
        <v>112</v>
      </c>
      <c r="B45" s="25" t="s">
        <v>113</v>
      </c>
      <c r="C45" s="25" t="s">
        <v>114</v>
      </c>
      <c r="D45" s="27">
        <v>6787</v>
      </c>
      <c r="E45" s="27">
        <v>1357</v>
      </c>
      <c r="F45" s="27">
        <v>0</v>
      </c>
      <c r="G45" s="27">
        <v>0</v>
      </c>
      <c r="H45" s="27">
        <v>0</v>
      </c>
      <c r="I45" s="27">
        <v>1357</v>
      </c>
      <c r="J45" s="27">
        <v>4</v>
      </c>
      <c r="K45" s="27">
        <v>1</v>
      </c>
    </row>
    <row r="46" spans="1:11" ht="15.75">
      <c r="A46" s="24" t="s">
        <v>115</v>
      </c>
      <c r="B46" s="25" t="s">
        <v>116</v>
      </c>
      <c r="C46" s="25" t="s">
        <v>117</v>
      </c>
      <c r="D46" s="27">
        <v>397779</v>
      </c>
      <c r="E46" s="27">
        <v>79556</v>
      </c>
      <c r="F46" s="27">
        <v>43530</v>
      </c>
      <c r="G46" s="27">
        <v>8706</v>
      </c>
      <c r="H46" s="27">
        <v>5341</v>
      </c>
      <c r="I46" s="27">
        <v>65509</v>
      </c>
      <c r="J46" s="27">
        <v>31</v>
      </c>
      <c r="K46" s="27">
        <v>9</v>
      </c>
    </row>
    <row r="47" spans="1:11" ht="15.75">
      <c r="A47" s="24" t="s">
        <v>118</v>
      </c>
      <c r="B47" s="25" t="s">
        <v>119</v>
      </c>
      <c r="C47" s="25" t="s">
        <v>120</v>
      </c>
      <c r="D47" s="27">
        <v>1532</v>
      </c>
      <c r="E47" s="27">
        <v>306</v>
      </c>
      <c r="F47" s="27">
        <v>559</v>
      </c>
      <c r="G47" s="27">
        <v>112</v>
      </c>
      <c r="H47" s="27">
        <v>0</v>
      </c>
      <c r="I47" s="27">
        <v>194</v>
      </c>
      <c r="J47" s="27">
        <v>2</v>
      </c>
      <c r="K47" s="27">
        <v>1</v>
      </c>
    </row>
    <row r="48" spans="1:11" ht="15.75">
      <c r="A48" s="24" t="s">
        <v>121</v>
      </c>
      <c r="B48" s="25" t="s">
        <v>122</v>
      </c>
      <c r="C48" s="25" t="s">
        <v>123</v>
      </c>
      <c r="D48" s="27">
        <v>5667</v>
      </c>
      <c r="E48" s="27">
        <v>1133</v>
      </c>
      <c r="F48" s="27">
        <v>287</v>
      </c>
      <c r="G48" s="27">
        <v>57</v>
      </c>
      <c r="H48" s="27">
        <v>0</v>
      </c>
      <c r="I48" s="27">
        <v>1076</v>
      </c>
      <c r="J48" s="27">
        <v>4</v>
      </c>
      <c r="K48" s="27">
        <v>3</v>
      </c>
    </row>
    <row r="49" spans="1:11" ht="15.75">
      <c r="A49" s="24" t="s">
        <v>124</v>
      </c>
      <c r="B49" s="25" t="s">
        <v>125</v>
      </c>
      <c r="C49" s="25" t="s">
        <v>126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</row>
    <row r="50" spans="1:11" ht="15.75">
      <c r="A50" s="24" t="s">
        <v>127</v>
      </c>
      <c r="B50" s="25" t="s">
        <v>128</v>
      </c>
      <c r="C50" s="25" t="s">
        <v>129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</row>
    <row r="51" spans="1:11" ht="15.75">
      <c r="A51" s="24" t="s">
        <v>130</v>
      </c>
      <c r="B51" s="25" t="s">
        <v>131</v>
      </c>
      <c r="C51" s="25" t="s">
        <v>132</v>
      </c>
      <c r="D51" s="27">
        <v>230490</v>
      </c>
      <c r="E51" s="27">
        <v>46098</v>
      </c>
      <c r="F51" s="27">
        <v>47508</v>
      </c>
      <c r="G51" s="27">
        <v>9502</v>
      </c>
      <c r="H51" s="27">
        <v>1591</v>
      </c>
      <c r="I51" s="27">
        <v>35005</v>
      </c>
      <c r="J51" s="27">
        <v>591</v>
      </c>
      <c r="K51" s="27">
        <v>186</v>
      </c>
    </row>
    <row r="52" spans="1:11" ht="15.75">
      <c r="A52" s="24" t="s">
        <v>133</v>
      </c>
      <c r="B52" s="25" t="s">
        <v>134</v>
      </c>
      <c r="C52" s="25" t="s">
        <v>135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</row>
    <row r="53" spans="1:11" ht="15.75">
      <c r="A53" s="24" t="s">
        <v>136</v>
      </c>
      <c r="B53" s="25" t="s">
        <v>137</v>
      </c>
      <c r="C53" s="25" t="s">
        <v>138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</row>
    <row r="54" spans="1:11" ht="15.75">
      <c r="A54" s="24" t="s">
        <v>139</v>
      </c>
      <c r="B54" s="25" t="s">
        <v>140</v>
      </c>
      <c r="C54" s="25" t="s">
        <v>141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</row>
    <row r="55" spans="1:11" ht="15.75">
      <c r="A55" s="24" t="s">
        <v>142</v>
      </c>
      <c r="B55" s="25" t="s">
        <v>143</v>
      </c>
      <c r="C55" s="25" t="s">
        <v>144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</row>
    <row r="56" spans="1:11" ht="15.75">
      <c r="A56" s="24" t="s">
        <v>145</v>
      </c>
      <c r="B56" s="25" t="s">
        <v>146</v>
      </c>
      <c r="C56" s="25" t="s">
        <v>147</v>
      </c>
      <c r="D56" s="27">
        <v>394227</v>
      </c>
      <c r="E56" s="27">
        <v>78845</v>
      </c>
      <c r="F56" s="27">
        <v>29263</v>
      </c>
      <c r="G56" s="27">
        <v>5853</v>
      </c>
      <c r="H56" s="27">
        <v>10862</v>
      </c>
      <c r="I56" s="27">
        <v>62130</v>
      </c>
      <c r="J56" s="27">
        <v>24</v>
      </c>
      <c r="K56" s="27">
        <v>9</v>
      </c>
    </row>
    <row r="57" spans="1:11" ht="15.75">
      <c r="A57" s="24" t="s">
        <v>148</v>
      </c>
      <c r="B57" s="25" t="s">
        <v>149</v>
      </c>
      <c r="C57" s="25" t="s">
        <v>150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</row>
    <row r="58" spans="1:11" ht="15.75">
      <c r="A58" s="24" t="s">
        <v>738</v>
      </c>
      <c r="B58" s="25" t="s">
        <v>739</v>
      </c>
      <c r="C58" s="25" t="s">
        <v>740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</row>
    <row r="59" spans="1:11" ht="15.75">
      <c r="A59" s="24" t="s">
        <v>151</v>
      </c>
      <c r="B59" s="25" t="s">
        <v>152</v>
      </c>
      <c r="C59" s="25" t="s">
        <v>153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</row>
    <row r="60" spans="1:11" ht="15.75">
      <c r="A60" s="24" t="s">
        <v>154</v>
      </c>
      <c r="B60" s="25" t="s">
        <v>155</v>
      </c>
      <c r="C60" s="25" t="s">
        <v>156</v>
      </c>
      <c r="D60" s="27">
        <v>105204</v>
      </c>
      <c r="E60" s="27">
        <v>21041</v>
      </c>
      <c r="F60" s="27">
        <v>0</v>
      </c>
      <c r="G60" s="27">
        <v>0</v>
      </c>
      <c r="H60" s="27">
        <v>1686</v>
      </c>
      <c r="I60" s="27">
        <v>19355</v>
      </c>
      <c r="J60" s="27">
        <v>8</v>
      </c>
      <c r="K60" s="27">
        <v>2</v>
      </c>
    </row>
    <row r="61" spans="1:11" ht="15.75">
      <c r="A61" s="24" t="s">
        <v>157</v>
      </c>
      <c r="B61" s="25" t="s">
        <v>158</v>
      </c>
      <c r="C61" s="25" t="s">
        <v>159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</row>
    <row r="62" spans="1:11" ht="15.75">
      <c r="A62" s="24" t="s">
        <v>160</v>
      </c>
      <c r="B62" s="25" t="s">
        <v>161</v>
      </c>
      <c r="C62" s="25" t="s">
        <v>162</v>
      </c>
      <c r="D62" s="27">
        <v>438865</v>
      </c>
      <c r="E62" s="27">
        <v>87773</v>
      </c>
      <c r="F62" s="27">
        <v>2808</v>
      </c>
      <c r="G62" s="27">
        <v>562</v>
      </c>
      <c r="H62" s="27">
        <v>37</v>
      </c>
      <c r="I62" s="27">
        <v>87174</v>
      </c>
      <c r="J62" s="27">
        <v>33</v>
      </c>
      <c r="K62" s="27">
        <v>12</v>
      </c>
    </row>
    <row r="63" spans="1:11" ht="15.75">
      <c r="A63" s="24" t="s">
        <v>163</v>
      </c>
      <c r="B63" s="25" t="s">
        <v>164</v>
      </c>
      <c r="C63" s="25" t="s">
        <v>165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</row>
    <row r="64" spans="1:11" ht="15.75">
      <c r="A64" s="24" t="s">
        <v>166</v>
      </c>
      <c r="B64" s="25" t="s">
        <v>167</v>
      </c>
      <c r="C64" s="25" t="s">
        <v>168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</row>
    <row r="65" spans="1:11" ht="15.75">
      <c r="A65" s="24" t="s">
        <v>169</v>
      </c>
      <c r="B65" s="25" t="s">
        <v>170</v>
      </c>
      <c r="C65" s="25" t="s">
        <v>171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</row>
    <row r="66" spans="1:11" ht="15.75">
      <c r="A66" s="24" t="s">
        <v>172</v>
      </c>
      <c r="B66" s="25" t="s">
        <v>173</v>
      </c>
      <c r="C66" s="25" t="s">
        <v>174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</row>
    <row r="67" spans="1:11" ht="15.75">
      <c r="A67" s="24" t="s">
        <v>175</v>
      </c>
      <c r="B67" s="25" t="s">
        <v>176</v>
      </c>
      <c r="C67" s="25" t="s">
        <v>177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</row>
    <row r="68" spans="1:11" ht="15.75">
      <c r="A68" s="24" t="s">
        <v>741</v>
      </c>
      <c r="B68" s="25" t="s">
        <v>742</v>
      </c>
      <c r="C68" s="25" t="s">
        <v>743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</row>
    <row r="69" spans="1:11" ht="15.75">
      <c r="A69" s="24" t="s">
        <v>769</v>
      </c>
      <c r="B69" s="25" t="s">
        <v>770</v>
      </c>
      <c r="C69" s="25" t="s">
        <v>771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</row>
    <row r="70" spans="1:11" ht="15.75">
      <c r="A70" s="24" t="s">
        <v>178</v>
      </c>
      <c r="B70" s="25" t="s">
        <v>179</v>
      </c>
      <c r="C70" s="25" t="s">
        <v>180</v>
      </c>
      <c r="D70" s="27">
        <v>3883</v>
      </c>
      <c r="E70" s="27">
        <v>777</v>
      </c>
      <c r="F70" s="27">
        <v>0</v>
      </c>
      <c r="G70" s="27">
        <v>0</v>
      </c>
      <c r="H70" s="27">
        <v>0</v>
      </c>
      <c r="I70" s="27">
        <v>777</v>
      </c>
      <c r="J70" s="27">
        <v>4</v>
      </c>
      <c r="K70" s="27">
        <v>1</v>
      </c>
    </row>
    <row r="71" spans="1:11" ht="15.75">
      <c r="A71" s="24" t="s">
        <v>181</v>
      </c>
      <c r="B71" s="25" t="s">
        <v>182</v>
      </c>
      <c r="C71" s="25" t="s">
        <v>183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</row>
    <row r="72" spans="1:11" ht="15.75">
      <c r="A72" s="24" t="s">
        <v>184</v>
      </c>
      <c r="B72" s="25" t="s">
        <v>185</v>
      </c>
      <c r="C72" s="25" t="s">
        <v>186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</row>
    <row r="73" spans="1:11" ht="15.75">
      <c r="A73" s="24" t="s">
        <v>187</v>
      </c>
      <c r="B73" s="25" t="s">
        <v>188</v>
      </c>
      <c r="C73" s="25" t="s">
        <v>189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</row>
    <row r="74" spans="1:11" ht="15.75">
      <c r="A74" s="24" t="s">
        <v>190</v>
      </c>
      <c r="B74" s="25" t="s">
        <v>191</v>
      </c>
      <c r="C74" s="25" t="s">
        <v>192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</row>
    <row r="75" spans="1:11" ht="15.75">
      <c r="A75" s="24" t="s">
        <v>193</v>
      </c>
      <c r="B75" s="25" t="s">
        <v>194</v>
      </c>
      <c r="C75" s="25" t="s">
        <v>195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</row>
    <row r="76" spans="1:11" ht="15.75">
      <c r="A76" s="24" t="s">
        <v>196</v>
      </c>
      <c r="B76" s="25" t="s">
        <v>197</v>
      </c>
      <c r="C76" s="25" t="s">
        <v>198</v>
      </c>
      <c r="D76" s="27">
        <v>634</v>
      </c>
      <c r="E76" s="27">
        <v>127</v>
      </c>
      <c r="F76" s="27">
        <v>0</v>
      </c>
      <c r="G76" s="27">
        <v>0</v>
      </c>
      <c r="H76" s="27">
        <v>0</v>
      </c>
      <c r="I76" s="27">
        <v>127</v>
      </c>
      <c r="J76" s="27">
        <v>1</v>
      </c>
      <c r="K76" s="27">
        <v>1</v>
      </c>
    </row>
    <row r="77" spans="1:11" ht="15.75">
      <c r="A77" s="24" t="s">
        <v>799</v>
      </c>
      <c r="B77" s="25" t="s">
        <v>800</v>
      </c>
      <c r="C77" s="25" t="s">
        <v>801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</row>
    <row r="78" spans="1:11" ht="15.75">
      <c r="A78" s="24" t="s">
        <v>199</v>
      </c>
      <c r="B78" s="25" t="s">
        <v>200</v>
      </c>
      <c r="C78" s="25" t="s">
        <v>201</v>
      </c>
      <c r="D78" s="27">
        <v>16358</v>
      </c>
      <c r="E78" s="27">
        <v>3272</v>
      </c>
      <c r="F78" s="27">
        <v>0</v>
      </c>
      <c r="G78" s="27">
        <v>0</v>
      </c>
      <c r="H78" s="27">
        <v>0</v>
      </c>
      <c r="I78" s="27">
        <v>3272</v>
      </c>
      <c r="J78" s="27">
        <v>20</v>
      </c>
      <c r="K78" s="27">
        <v>5</v>
      </c>
    </row>
    <row r="79" spans="1:11" ht="15.75">
      <c r="A79" s="24" t="s">
        <v>202</v>
      </c>
      <c r="B79" s="25" t="s">
        <v>203</v>
      </c>
      <c r="C79" s="25" t="s">
        <v>204</v>
      </c>
      <c r="D79" s="27">
        <v>152447</v>
      </c>
      <c r="E79" s="27">
        <v>30489</v>
      </c>
      <c r="F79" s="27">
        <v>2186</v>
      </c>
      <c r="G79" s="27">
        <v>437</v>
      </c>
      <c r="H79" s="27">
        <v>90</v>
      </c>
      <c r="I79" s="27">
        <v>29962</v>
      </c>
      <c r="J79" s="27">
        <v>11</v>
      </c>
      <c r="K79" s="27">
        <v>6</v>
      </c>
    </row>
    <row r="80" spans="1:11" ht="15.75">
      <c r="A80" s="24" t="s">
        <v>205</v>
      </c>
      <c r="B80" s="25" t="s">
        <v>206</v>
      </c>
      <c r="C80" s="25" t="s">
        <v>207</v>
      </c>
      <c r="D80" s="27">
        <v>4000</v>
      </c>
      <c r="E80" s="27">
        <v>800</v>
      </c>
      <c r="F80" s="27">
        <v>0</v>
      </c>
      <c r="G80" s="27">
        <v>0</v>
      </c>
      <c r="H80" s="27">
        <v>0</v>
      </c>
      <c r="I80" s="27">
        <v>800</v>
      </c>
      <c r="J80" s="27">
        <v>1</v>
      </c>
      <c r="K80" s="27">
        <v>1</v>
      </c>
    </row>
    <row r="81" spans="1:11" ht="15.75">
      <c r="A81" s="24" t="s">
        <v>208</v>
      </c>
      <c r="B81" s="25" t="s">
        <v>209</v>
      </c>
      <c r="C81" s="25" t="s">
        <v>210</v>
      </c>
      <c r="D81" s="27">
        <v>286282</v>
      </c>
      <c r="E81" s="27">
        <v>57256</v>
      </c>
      <c r="F81" s="27">
        <v>5658</v>
      </c>
      <c r="G81" s="27">
        <v>1132</v>
      </c>
      <c r="H81" s="27">
        <v>6421</v>
      </c>
      <c r="I81" s="27">
        <v>49703</v>
      </c>
      <c r="J81" s="27">
        <v>17</v>
      </c>
      <c r="K81" s="27">
        <v>6</v>
      </c>
    </row>
    <row r="82" spans="1:11" ht="15.75">
      <c r="A82" s="24" t="s">
        <v>211</v>
      </c>
      <c r="B82" s="25" t="s">
        <v>212</v>
      </c>
      <c r="C82" s="25" t="s">
        <v>213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</row>
    <row r="83" spans="1:11" ht="15.75">
      <c r="A83" s="24" t="s">
        <v>214</v>
      </c>
      <c r="B83" s="25" t="s">
        <v>215</v>
      </c>
      <c r="C83" s="25" t="s">
        <v>216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</row>
    <row r="84" spans="1:11" ht="15.75">
      <c r="A84" s="24" t="s">
        <v>217</v>
      </c>
      <c r="B84" s="25" t="s">
        <v>218</v>
      </c>
      <c r="C84" s="25" t="s">
        <v>219</v>
      </c>
      <c r="D84" s="27">
        <v>1095201</v>
      </c>
      <c r="E84" s="27">
        <v>219040</v>
      </c>
      <c r="F84" s="27">
        <v>37679</v>
      </c>
      <c r="G84" s="27">
        <v>7536</v>
      </c>
      <c r="H84" s="27">
        <v>15</v>
      </c>
      <c r="I84" s="27">
        <v>211489</v>
      </c>
      <c r="J84" s="27">
        <v>33</v>
      </c>
      <c r="K84" s="27">
        <v>14</v>
      </c>
    </row>
    <row r="85" spans="1:11" ht="15.75">
      <c r="A85" s="24" t="s">
        <v>220</v>
      </c>
      <c r="B85" s="25" t="s">
        <v>221</v>
      </c>
      <c r="C85" s="25" t="s">
        <v>222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</row>
    <row r="86" spans="1:11" ht="15.75">
      <c r="A86" s="24" t="s">
        <v>223</v>
      </c>
      <c r="B86" s="25" t="s">
        <v>224</v>
      </c>
      <c r="C86" s="25" t="s">
        <v>225</v>
      </c>
      <c r="D86" s="27">
        <v>467320</v>
      </c>
      <c r="E86" s="27">
        <v>93464</v>
      </c>
      <c r="F86" s="27">
        <v>62</v>
      </c>
      <c r="G86" s="27">
        <v>12</v>
      </c>
      <c r="H86" s="27">
        <v>0</v>
      </c>
      <c r="I86" s="27">
        <v>93452</v>
      </c>
      <c r="J86" s="27">
        <v>11</v>
      </c>
      <c r="K86" s="27">
        <v>7</v>
      </c>
    </row>
    <row r="87" spans="1:11" ht="15.75">
      <c r="A87" s="24" t="s">
        <v>226</v>
      </c>
      <c r="B87" s="25" t="s">
        <v>227</v>
      </c>
      <c r="C87" s="25" t="s">
        <v>228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</row>
    <row r="88" spans="1:11" ht="15.75">
      <c r="A88" s="24" t="s">
        <v>229</v>
      </c>
      <c r="B88" s="25" t="s">
        <v>230</v>
      </c>
      <c r="C88" s="25" t="s">
        <v>231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</row>
    <row r="89" spans="1:11" ht="15.75">
      <c r="A89" s="24" t="s">
        <v>232</v>
      </c>
      <c r="B89" s="25" t="s">
        <v>233</v>
      </c>
      <c r="C89" s="25" t="s">
        <v>234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</row>
    <row r="90" spans="1:11" ht="15.75">
      <c r="A90" s="24" t="s">
        <v>235</v>
      </c>
      <c r="B90" s="25" t="s">
        <v>236</v>
      </c>
      <c r="C90" s="25" t="s">
        <v>237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</row>
    <row r="91" spans="1:11" ht="15.75">
      <c r="A91" s="24" t="s">
        <v>238</v>
      </c>
      <c r="B91" s="25" t="s">
        <v>239</v>
      </c>
      <c r="C91" s="25" t="s">
        <v>240</v>
      </c>
      <c r="D91" s="27">
        <v>581048</v>
      </c>
      <c r="E91" s="27">
        <v>116210</v>
      </c>
      <c r="F91" s="27">
        <v>0</v>
      </c>
      <c r="G91" s="27">
        <v>0</v>
      </c>
      <c r="H91" s="27">
        <v>0</v>
      </c>
      <c r="I91" s="27">
        <v>116210</v>
      </c>
      <c r="J91" s="27">
        <v>4</v>
      </c>
      <c r="K91" s="27">
        <v>1</v>
      </c>
    </row>
    <row r="92" spans="1:11" ht="15.75">
      <c r="A92" s="24" t="s">
        <v>241</v>
      </c>
      <c r="B92" s="25" t="s">
        <v>242</v>
      </c>
      <c r="C92" s="25" t="s">
        <v>243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</row>
    <row r="93" spans="1:11" ht="15.75">
      <c r="A93" s="24" t="s">
        <v>244</v>
      </c>
      <c r="B93" s="25" t="s">
        <v>245</v>
      </c>
      <c r="C93" s="25" t="s">
        <v>246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</row>
    <row r="94" spans="1:11" ht="15.75">
      <c r="A94" s="24" t="s">
        <v>247</v>
      </c>
      <c r="B94" s="25" t="s">
        <v>248</v>
      </c>
      <c r="C94" s="25" t="s">
        <v>249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</row>
    <row r="95" spans="1:11" ht="15.75">
      <c r="A95" s="24" t="s">
        <v>250</v>
      </c>
      <c r="B95" s="25" t="s">
        <v>251</v>
      </c>
      <c r="C95" s="25" t="s">
        <v>252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</row>
    <row r="96" spans="1:11" ht="15.75">
      <c r="A96" s="24" t="s">
        <v>744</v>
      </c>
      <c r="B96" s="25" t="s">
        <v>745</v>
      </c>
      <c r="C96" s="25" t="s">
        <v>746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</row>
    <row r="97" spans="1:11" ht="15.75">
      <c r="A97" s="24" t="s">
        <v>747</v>
      </c>
      <c r="B97" s="25" t="s">
        <v>748</v>
      </c>
      <c r="C97" s="25" t="s">
        <v>749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</row>
    <row r="98" spans="1:11" ht="45.75">
      <c r="A98" s="24" t="s">
        <v>750</v>
      </c>
      <c r="B98" s="25" t="s">
        <v>253</v>
      </c>
      <c r="C98" s="25" t="s">
        <v>254</v>
      </c>
      <c r="D98" s="27">
        <v>623</v>
      </c>
      <c r="E98" s="27">
        <v>125</v>
      </c>
      <c r="F98" s="27">
        <v>0</v>
      </c>
      <c r="G98" s="27">
        <v>0</v>
      </c>
      <c r="H98" s="27">
        <v>0</v>
      </c>
      <c r="I98" s="27">
        <v>125</v>
      </c>
      <c r="J98" s="27">
        <v>1</v>
      </c>
      <c r="K98" s="27">
        <v>1</v>
      </c>
    </row>
    <row r="99" spans="1:11" ht="45.75">
      <c r="A99" s="24" t="s">
        <v>255</v>
      </c>
      <c r="B99" s="25" t="s">
        <v>77</v>
      </c>
      <c r="C99" s="25" t="s">
        <v>256</v>
      </c>
      <c r="D99" s="27">
        <v>1524612</v>
      </c>
      <c r="E99" s="27">
        <v>304923</v>
      </c>
      <c r="F99" s="27">
        <v>184606</v>
      </c>
      <c r="G99" s="27">
        <v>36922</v>
      </c>
      <c r="H99" s="27">
        <v>6345</v>
      </c>
      <c r="I99" s="27">
        <v>261656</v>
      </c>
      <c r="J99" s="25" t="s">
        <v>24</v>
      </c>
      <c r="K99" s="25" t="s">
        <v>24</v>
      </c>
    </row>
    <row r="100" spans="1:11" ht="15.75">
      <c r="A100" s="24" t="s">
        <v>257</v>
      </c>
      <c r="B100" s="25" t="s">
        <v>258</v>
      </c>
      <c r="C100" s="25" t="s">
        <v>259</v>
      </c>
      <c r="D100" s="27">
        <v>170882</v>
      </c>
      <c r="E100" s="27">
        <v>34176</v>
      </c>
      <c r="F100" s="27">
        <v>71750</v>
      </c>
      <c r="G100" s="27">
        <v>14350</v>
      </c>
      <c r="H100" s="27">
        <v>0</v>
      </c>
      <c r="I100" s="27">
        <v>19826</v>
      </c>
      <c r="J100" s="27">
        <v>8</v>
      </c>
      <c r="K100" s="27">
        <v>5</v>
      </c>
    </row>
    <row r="101" spans="1:11" ht="15.75">
      <c r="A101" s="24" t="s">
        <v>260</v>
      </c>
      <c r="B101" s="25" t="s">
        <v>261</v>
      </c>
      <c r="C101" s="25" t="s">
        <v>262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</row>
    <row r="102" spans="1:11" ht="15.75">
      <c r="A102" s="24" t="s">
        <v>263</v>
      </c>
      <c r="B102" s="25" t="s">
        <v>264</v>
      </c>
      <c r="C102" s="25" t="s">
        <v>265</v>
      </c>
      <c r="D102" s="27">
        <v>8208</v>
      </c>
      <c r="E102" s="27">
        <v>1642</v>
      </c>
      <c r="F102" s="27">
        <v>0</v>
      </c>
      <c r="G102" s="27">
        <v>0</v>
      </c>
      <c r="H102" s="27">
        <v>0</v>
      </c>
      <c r="I102" s="27">
        <v>1642</v>
      </c>
      <c r="J102" s="27">
        <v>7</v>
      </c>
      <c r="K102" s="27">
        <v>2</v>
      </c>
    </row>
    <row r="103" spans="1:11" ht="15.75">
      <c r="A103" s="24" t="s">
        <v>266</v>
      </c>
      <c r="B103" s="25" t="s">
        <v>267</v>
      </c>
      <c r="C103" s="25" t="s">
        <v>268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</row>
    <row r="104" spans="1:11" ht="15.75">
      <c r="A104" s="24" t="s">
        <v>269</v>
      </c>
      <c r="B104" s="25" t="s">
        <v>270</v>
      </c>
      <c r="C104" s="25" t="s">
        <v>271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</row>
    <row r="105" spans="1:11" ht="15.75">
      <c r="A105" s="24" t="s">
        <v>272</v>
      </c>
      <c r="B105" s="25" t="s">
        <v>273</v>
      </c>
      <c r="C105" s="25" t="s">
        <v>274</v>
      </c>
      <c r="D105" s="27">
        <v>1050253</v>
      </c>
      <c r="E105" s="27">
        <v>210051</v>
      </c>
      <c r="F105" s="27">
        <v>77843</v>
      </c>
      <c r="G105" s="27">
        <v>15569</v>
      </c>
      <c r="H105" s="27">
        <v>6037</v>
      </c>
      <c r="I105" s="27">
        <v>188445</v>
      </c>
      <c r="J105" s="27">
        <v>4</v>
      </c>
      <c r="K105" s="27">
        <v>1</v>
      </c>
    </row>
    <row r="106" spans="1:11" ht="15.75">
      <c r="A106" s="24" t="s">
        <v>275</v>
      </c>
      <c r="B106" s="25" t="s">
        <v>276</v>
      </c>
      <c r="C106" s="25" t="s">
        <v>277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</row>
    <row r="107" spans="1:11" ht="15.75">
      <c r="A107" s="24" t="s">
        <v>772</v>
      </c>
      <c r="B107" s="25" t="s">
        <v>773</v>
      </c>
      <c r="C107" s="25" t="s">
        <v>774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</row>
    <row r="108" spans="1:11" ht="15.75">
      <c r="A108" s="24" t="s">
        <v>278</v>
      </c>
      <c r="B108" s="25" t="s">
        <v>279</v>
      </c>
      <c r="C108" s="25" t="s">
        <v>280</v>
      </c>
      <c r="D108" s="27">
        <v>8476</v>
      </c>
      <c r="E108" s="27">
        <v>1695</v>
      </c>
      <c r="F108" s="27">
        <v>0</v>
      </c>
      <c r="G108" s="27">
        <v>0</v>
      </c>
      <c r="H108" s="27">
        <v>24</v>
      </c>
      <c r="I108" s="27">
        <v>1671</v>
      </c>
      <c r="J108" s="27">
        <v>1</v>
      </c>
      <c r="K108" s="27">
        <v>1</v>
      </c>
    </row>
    <row r="109" spans="1:11" ht="15.75">
      <c r="A109" s="24" t="s">
        <v>281</v>
      </c>
      <c r="B109" s="25" t="s">
        <v>282</v>
      </c>
      <c r="C109" s="25" t="s">
        <v>283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</row>
    <row r="110" spans="1:11" ht="15.75">
      <c r="A110" s="24" t="s">
        <v>284</v>
      </c>
      <c r="B110" s="25" t="s">
        <v>285</v>
      </c>
      <c r="C110" s="25" t="s">
        <v>286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</row>
    <row r="111" spans="1:11" ht="15.75">
      <c r="A111" s="24" t="s">
        <v>287</v>
      </c>
      <c r="B111" s="25" t="s">
        <v>288</v>
      </c>
      <c r="C111" s="25" t="s">
        <v>289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</row>
    <row r="112" spans="1:11" ht="15.75">
      <c r="A112" s="24" t="s">
        <v>290</v>
      </c>
      <c r="B112" s="25" t="s">
        <v>291</v>
      </c>
      <c r="C112" s="25" t="s">
        <v>292</v>
      </c>
      <c r="D112" s="27">
        <v>280614</v>
      </c>
      <c r="E112" s="27">
        <v>56123</v>
      </c>
      <c r="F112" s="27">
        <v>30013</v>
      </c>
      <c r="G112" s="27">
        <v>6003</v>
      </c>
      <c r="H112" s="27">
        <v>284</v>
      </c>
      <c r="I112" s="27">
        <v>49836</v>
      </c>
      <c r="J112" s="27">
        <v>138</v>
      </c>
      <c r="K112" s="27">
        <v>48</v>
      </c>
    </row>
    <row r="113" spans="1:11" ht="15.75">
      <c r="A113" s="24" t="s">
        <v>293</v>
      </c>
      <c r="B113" s="25" t="s">
        <v>294</v>
      </c>
      <c r="C113" s="25" t="s">
        <v>295</v>
      </c>
      <c r="D113" s="27">
        <v>0</v>
      </c>
      <c r="E113" s="27">
        <v>0</v>
      </c>
      <c r="F113" s="27">
        <v>0</v>
      </c>
      <c r="G113" s="27">
        <v>0</v>
      </c>
      <c r="H113" s="27">
        <v>0</v>
      </c>
      <c r="I113" s="27">
        <v>0</v>
      </c>
      <c r="J113" s="27">
        <v>0</v>
      </c>
      <c r="K113" s="27">
        <v>0</v>
      </c>
    </row>
    <row r="114" spans="1:11" ht="15.75">
      <c r="A114" s="24" t="s">
        <v>296</v>
      </c>
      <c r="B114" s="25" t="s">
        <v>297</v>
      </c>
      <c r="C114" s="25" t="s">
        <v>298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</row>
    <row r="115" spans="1:11" ht="15.75">
      <c r="A115" s="24" t="s">
        <v>299</v>
      </c>
      <c r="B115" s="25" t="s">
        <v>300</v>
      </c>
      <c r="C115" s="25" t="s">
        <v>301</v>
      </c>
      <c r="D115" s="27">
        <v>6179</v>
      </c>
      <c r="E115" s="27">
        <v>1236</v>
      </c>
      <c r="F115" s="27">
        <v>5000</v>
      </c>
      <c r="G115" s="27">
        <v>1000</v>
      </c>
      <c r="H115" s="27">
        <v>0</v>
      </c>
      <c r="I115" s="27">
        <v>236</v>
      </c>
      <c r="J115" s="25">
        <v>4</v>
      </c>
      <c r="K115" s="25">
        <v>2</v>
      </c>
    </row>
    <row r="116" spans="1:11" ht="60.75">
      <c r="A116" s="24" t="s">
        <v>762</v>
      </c>
      <c r="B116" s="25" t="s">
        <v>77</v>
      </c>
      <c r="C116" s="25" t="s">
        <v>763</v>
      </c>
      <c r="D116" s="27">
        <v>0</v>
      </c>
      <c r="E116" s="25">
        <v>0</v>
      </c>
      <c r="F116" s="25" t="s">
        <v>24</v>
      </c>
      <c r="G116" s="25" t="s">
        <v>24</v>
      </c>
      <c r="H116" s="25" t="s">
        <v>24</v>
      </c>
      <c r="I116" s="25">
        <v>0</v>
      </c>
      <c r="J116" s="25">
        <v>0</v>
      </c>
      <c r="K116" s="25">
        <v>0</v>
      </c>
    </row>
    <row r="117" spans="1:11" ht="30.75">
      <c r="A117" s="24" t="s">
        <v>302</v>
      </c>
      <c r="B117" s="25" t="s">
        <v>77</v>
      </c>
      <c r="C117" s="25" t="s">
        <v>303</v>
      </c>
      <c r="D117" s="27">
        <v>9589267</v>
      </c>
      <c r="E117" s="25">
        <v>1917854</v>
      </c>
      <c r="F117" s="25">
        <v>499928</v>
      </c>
      <c r="G117" s="25">
        <v>99986</v>
      </c>
      <c r="H117" s="25">
        <v>203670</v>
      </c>
      <c r="I117" s="25">
        <v>1614198</v>
      </c>
      <c r="J117" s="27" t="s">
        <v>24</v>
      </c>
      <c r="K117" s="27" t="s">
        <v>24</v>
      </c>
    </row>
    <row r="118" spans="1:11" ht="15.75">
      <c r="A118" s="24" t="s">
        <v>304</v>
      </c>
      <c r="B118" s="25" t="s">
        <v>77</v>
      </c>
      <c r="C118" s="25" t="s">
        <v>305</v>
      </c>
      <c r="D118" s="27">
        <v>7217226</v>
      </c>
      <c r="E118" s="25" t="s">
        <v>24</v>
      </c>
      <c r="F118" s="25" t="s">
        <v>24</v>
      </c>
      <c r="G118" s="25" t="s">
        <v>24</v>
      </c>
      <c r="H118" s="25" t="s">
        <v>24</v>
      </c>
      <c r="I118" s="25" t="s">
        <v>24</v>
      </c>
      <c r="J118" s="27" t="s">
        <v>24</v>
      </c>
      <c r="K118" s="27" t="s">
        <v>24</v>
      </c>
    </row>
    <row r="119" spans="1:11" ht="15.75">
      <c r="A119" s="24" t="s">
        <v>306</v>
      </c>
      <c r="B119" s="25" t="s">
        <v>307</v>
      </c>
      <c r="C119" s="25" t="s">
        <v>308</v>
      </c>
      <c r="D119" s="27">
        <v>103208</v>
      </c>
      <c r="E119" s="25" t="s">
        <v>24</v>
      </c>
      <c r="F119" s="25" t="s">
        <v>24</v>
      </c>
      <c r="G119" s="25" t="s">
        <v>24</v>
      </c>
      <c r="H119" s="25" t="s">
        <v>24</v>
      </c>
      <c r="I119" s="25" t="s">
        <v>24</v>
      </c>
      <c r="J119" s="27">
        <v>8</v>
      </c>
      <c r="K119" s="27">
        <v>2</v>
      </c>
    </row>
    <row r="120" spans="1:11" ht="15.75">
      <c r="A120" s="24" t="s">
        <v>309</v>
      </c>
      <c r="B120" s="25" t="s">
        <v>310</v>
      </c>
      <c r="C120" s="25" t="s">
        <v>311</v>
      </c>
      <c r="D120" s="27">
        <v>0</v>
      </c>
      <c r="E120" s="25" t="s">
        <v>24</v>
      </c>
      <c r="F120" s="25" t="s">
        <v>24</v>
      </c>
      <c r="G120" s="25" t="s">
        <v>24</v>
      </c>
      <c r="H120" s="25" t="s">
        <v>24</v>
      </c>
      <c r="I120" s="25" t="s">
        <v>24</v>
      </c>
      <c r="J120" s="27">
        <v>0</v>
      </c>
      <c r="K120" s="27">
        <v>0</v>
      </c>
    </row>
    <row r="121" spans="1:11" ht="15.75">
      <c r="A121" s="24" t="s">
        <v>312</v>
      </c>
      <c r="B121" s="25" t="s">
        <v>313</v>
      </c>
      <c r="C121" s="25" t="s">
        <v>314</v>
      </c>
      <c r="D121" s="27">
        <v>0</v>
      </c>
      <c r="E121" s="25" t="s">
        <v>24</v>
      </c>
      <c r="F121" s="25" t="s">
        <v>24</v>
      </c>
      <c r="G121" s="25" t="s">
        <v>24</v>
      </c>
      <c r="H121" s="25" t="s">
        <v>24</v>
      </c>
      <c r="I121" s="25" t="s">
        <v>24</v>
      </c>
      <c r="J121" s="27">
        <v>0</v>
      </c>
      <c r="K121" s="27">
        <v>0</v>
      </c>
    </row>
    <row r="122" spans="1:11" ht="15.75">
      <c r="A122" s="24" t="s">
        <v>315</v>
      </c>
      <c r="B122" s="25" t="s">
        <v>316</v>
      </c>
      <c r="C122" s="25" t="s">
        <v>317</v>
      </c>
      <c r="D122" s="27">
        <v>0</v>
      </c>
      <c r="E122" s="25" t="s">
        <v>24</v>
      </c>
      <c r="F122" s="25" t="s">
        <v>24</v>
      </c>
      <c r="G122" s="25" t="s">
        <v>24</v>
      </c>
      <c r="H122" s="25" t="s">
        <v>24</v>
      </c>
      <c r="I122" s="25" t="s">
        <v>24</v>
      </c>
      <c r="J122" s="27">
        <v>0</v>
      </c>
      <c r="K122" s="27">
        <v>0</v>
      </c>
    </row>
    <row r="123" spans="1:11" ht="15.75">
      <c r="A123" s="24" t="s">
        <v>318</v>
      </c>
      <c r="B123" s="25" t="s">
        <v>319</v>
      </c>
      <c r="C123" s="25" t="s">
        <v>320</v>
      </c>
      <c r="D123" s="27">
        <v>7005462</v>
      </c>
      <c r="E123" s="25" t="s">
        <v>24</v>
      </c>
      <c r="F123" s="25" t="s">
        <v>24</v>
      </c>
      <c r="G123" s="25" t="s">
        <v>24</v>
      </c>
      <c r="H123" s="25" t="s">
        <v>24</v>
      </c>
      <c r="I123" s="25" t="s">
        <v>24</v>
      </c>
      <c r="J123" s="27">
        <v>29</v>
      </c>
      <c r="K123" s="27">
        <v>8</v>
      </c>
    </row>
    <row r="124" spans="1:11" ht="15.75">
      <c r="A124" s="24" t="s">
        <v>321</v>
      </c>
      <c r="B124" s="25" t="s">
        <v>322</v>
      </c>
      <c r="C124" s="25" t="s">
        <v>323</v>
      </c>
      <c r="D124" s="27">
        <v>0</v>
      </c>
      <c r="E124" s="25" t="s">
        <v>24</v>
      </c>
      <c r="F124" s="25" t="s">
        <v>24</v>
      </c>
      <c r="G124" s="25" t="s">
        <v>24</v>
      </c>
      <c r="H124" s="25" t="s">
        <v>24</v>
      </c>
      <c r="I124" s="25" t="s">
        <v>24</v>
      </c>
      <c r="J124" s="27">
        <v>0</v>
      </c>
      <c r="K124" s="27">
        <v>0</v>
      </c>
    </row>
    <row r="125" spans="1:11" ht="15.75">
      <c r="A125" s="24" t="s">
        <v>324</v>
      </c>
      <c r="B125" s="25" t="s">
        <v>325</v>
      </c>
      <c r="C125" s="25" t="s">
        <v>326</v>
      </c>
      <c r="D125" s="27">
        <v>4199</v>
      </c>
      <c r="E125" s="25" t="s">
        <v>24</v>
      </c>
      <c r="F125" s="25" t="s">
        <v>24</v>
      </c>
      <c r="G125" s="25" t="s">
        <v>24</v>
      </c>
      <c r="H125" s="25" t="s">
        <v>24</v>
      </c>
      <c r="I125" s="25" t="s">
        <v>24</v>
      </c>
      <c r="J125" s="27">
        <v>2</v>
      </c>
      <c r="K125" s="27">
        <v>2</v>
      </c>
    </row>
    <row r="126" spans="1:11" ht="15.75">
      <c r="A126" s="24" t="s">
        <v>327</v>
      </c>
      <c r="B126" s="25" t="s">
        <v>328</v>
      </c>
      <c r="C126" s="25" t="s">
        <v>329</v>
      </c>
      <c r="D126" s="27">
        <v>0</v>
      </c>
      <c r="E126" s="25" t="s">
        <v>24</v>
      </c>
      <c r="F126" s="25" t="s">
        <v>24</v>
      </c>
      <c r="G126" s="25" t="s">
        <v>24</v>
      </c>
      <c r="H126" s="25" t="s">
        <v>24</v>
      </c>
      <c r="I126" s="25" t="s">
        <v>24</v>
      </c>
      <c r="J126" s="27">
        <v>0</v>
      </c>
      <c r="K126" s="27">
        <v>0</v>
      </c>
    </row>
    <row r="127" spans="1:11" ht="15.75">
      <c r="A127" s="24" t="s">
        <v>330</v>
      </c>
      <c r="B127" s="25" t="s">
        <v>331</v>
      </c>
      <c r="C127" s="25" t="s">
        <v>332</v>
      </c>
      <c r="D127" s="27">
        <v>97</v>
      </c>
      <c r="E127" s="25" t="s">
        <v>24</v>
      </c>
      <c r="F127" s="25" t="s">
        <v>24</v>
      </c>
      <c r="G127" s="25" t="s">
        <v>24</v>
      </c>
      <c r="H127" s="25" t="s">
        <v>24</v>
      </c>
      <c r="I127" s="25" t="s">
        <v>24</v>
      </c>
      <c r="J127" s="27">
        <v>1</v>
      </c>
      <c r="K127" s="27">
        <v>1</v>
      </c>
    </row>
    <row r="128" spans="1:11" ht="15.75">
      <c r="A128" s="24" t="s">
        <v>333</v>
      </c>
      <c r="B128" s="25" t="s">
        <v>334</v>
      </c>
      <c r="C128" s="25" t="s">
        <v>335</v>
      </c>
      <c r="D128" s="27">
        <v>0</v>
      </c>
      <c r="E128" s="25" t="s">
        <v>24</v>
      </c>
      <c r="F128" s="25" t="s">
        <v>24</v>
      </c>
      <c r="G128" s="25" t="s">
        <v>24</v>
      </c>
      <c r="H128" s="25" t="s">
        <v>24</v>
      </c>
      <c r="I128" s="25" t="s">
        <v>24</v>
      </c>
      <c r="J128" s="27">
        <v>0</v>
      </c>
      <c r="K128" s="27">
        <v>0</v>
      </c>
    </row>
    <row r="129" spans="1:11" ht="15.75">
      <c r="A129" s="24" t="s">
        <v>336</v>
      </c>
      <c r="B129" s="25" t="s">
        <v>337</v>
      </c>
      <c r="C129" s="25" t="s">
        <v>338</v>
      </c>
      <c r="D129" s="27">
        <v>0</v>
      </c>
      <c r="E129" s="25" t="s">
        <v>24</v>
      </c>
      <c r="F129" s="25" t="s">
        <v>24</v>
      </c>
      <c r="G129" s="25" t="s">
        <v>24</v>
      </c>
      <c r="H129" s="25" t="s">
        <v>24</v>
      </c>
      <c r="I129" s="25" t="s">
        <v>24</v>
      </c>
      <c r="J129" s="27">
        <v>0</v>
      </c>
      <c r="K129" s="27">
        <v>0</v>
      </c>
    </row>
    <row r="130" spans="1:11" ht="15.75">
      <c r="A130" s="24" t="s">
        <v>339</v>
      </c>
      <c r="B130" s="25" t="s">
        <v>340</v>
      </c>
      <c r="C130" s="25" t="s">
        <v>341</v>
      </c>
      <c r="D130" s="27">
        <v>0</v>
      </c>
      <c r="E130" s="25" t="s">
        <v>24</v>
      </c>
      <c r="F130" s="25" t="s">
        <v>24</v>
      </c>
      <c r="G130" s="25" t="s">
        <v>24</v>
      </c>
      <c r="H130" s="25" t="s">
        <v>24</v>
      </c>
      <c r="I130" s="25" t="s">
        <v>24</v>
      </c>
      <c r="J130" s="27">
        <v>0</v>
      </c>
      <c r="K130" s="27">
        <v>0</v>
      </c>
    </row>
    <row r="131" spans="1:11" ht="15.75">
      <c r="A131" s="24" t="s">
        <v>342</v>
      </c>
      <c r="B131" s="25" t="s">
        <v>343</v>
      </c>
      <c r="C131" s="25" t="s">
        <v>344</v>
      </c>
      <c r="D131" s="27">
        <v>0</v>
      </c>
      <c r="E131" s="25" t="s">
        <v>24</v>
      </c>
      <c r="F131" s="25" t="s">
        <v>24</v>
      </c>
      <c r="G131" s="25" t="s">
        <v>24</v>
      </c>
      <c r="H131" s="25" t="s">
        <v>24</v>
      </c>
      <c r="I131" s="25" t="s">
        <v>24</v>
      </c>
      <c r="J131" s="27">
        <v>0</v>
      </c>
      <c r="K131" s="27">
        <v>0</v>
      </c>
    </row>
    <row r="132" spans="1:11" ht="15.75">
      <c r="A132" s="24" t="s">
        <v>345</v>
      </c>
      <c r="B132" s="25" t="s">
        <v>346</v>
      </c>
      <c r="C132" s="25" t="s">
        <v>347</v>
      </c>
      <c r="D132" s="27">
        <v>0</v>
      </c>
      <c r="E132" s="25" t="s">
        <v>24</v>
      </c>
      <c r="F132" s="25" t="s">
        <v>24</v>
      </c>
      <c r="G132" s="25" t="s">
        <v>24</v>
      </c>
      <c r="H132" s="25" t="s">
        <v>24</v>
      </c>
      <c r="I132" s="25" t="s">
        <v>24</v>
      </c>
      <c r="J132" s="27">
        <v>0</v>
      </c>
      <c r="K132" s="27">
        <v>0</v>
      </c>
    </row>
    <row r="133" spans="1:11" ht="15.75">
      <c r="A133" s="24" t="s">
        <v>348</v>
      </c>
      <c r="B133" s="25" t="s">
        <v>349</v>
      </c>
      <c r="C133" s="25" t="s">
        <v>350</v>
      </c>
      <c r="D133" s="27">
        <v>0</v>
      </c>
      <c r="E133" s="25" t="s">
        <v>24</v>
      </c>
      <c r="F133" s="25" t="s">
        <v>24</v>
      </c>
      <c r="G133" s="25" t="s">
        <v>24</v>
      </c>
      <c r="H133" s="25" t="s">
        <v>24</v>
      </c>
      <c r="I133" s="25" t="s">
        <v>24</v>
      </c>
      <c r="J133" s="27">
        <v>0</v>
      </c>
      <c r="K133" s="27">
        <v>0</v>
      </c>
    </row>
    <row r="134" spans="1:11" ht="15.75">
      <c r="A134" s="24" t="s">
        <v>351</v>
      </c>
      <c r="B134" s="25" t="s">
        <v>352</v>
      </c>
      <c r="C134" s="25" t="s">
        <v>353</v>
      </c>
      <c r="D134" s="27">
        <v>0</v>
      </c>
      <c r="E134" s="25" t="s">
        <v>24</v>
      </c>
      <c r="F134" s="25" t="s">
        <v>24</v>
      </c>
      <c r="G134" s="25" t="s">
        <v>24</v>
      </c>
      <c r="H134" s="25" t="s">
        <v>24</v>
      </c>
      <c r="I134" s="25" t="s">
        <v>24</v>
      </c>
      <c r="J134" s="27">
        <v>0</v>
      </c>
      <c r="K134" s="27">
        <v>0</v>
      </c>
    </row>
    <row r="135" spans="1:11" ht="15.75">
      <c r="A135" s="24" t="s">
        <v>354</v>
      </c>
      <c r="B135" s="25" t="s">
        <v>355</v>
      </c>
      <c r="C135" s="25" t="s">
        <v>356</v>
      </c>
      <c r="D135" s="27">
        <v>0</v>
      </c>
      <c r="E135" s="25" t="s">
        <v>24</v>
      </c>
      <c r="F135" s="25" t="s">
        <v>24</v>
      </c>
      <c r="G135" s="25" t="s">
        <v>24</v>
      </c>
      <c r="H135" s="25" t="s">
        <v>24</v>
      </c>
      <c r="I135" s="25" t="s">
        <v>24</v>
      </c>
      <c r="J135" s="27">
        <v>0</v>
      </c>
      <c r="K135" s="27">
        <v>0</v>
      </c>
    </row>
    <row r="136" spans="1:11" ht="15.75">
      <c r="A136" s="24" t="s">
        <v>357</v>
      </c>
      <c r="B136" s="25" t="s">
        <v>358</v>
      </c>
      <c r="C136" s="25" t="s">
        <v>359</v>
      </c>
      <c r="D136" s="27">
        <v>31742</v>
      </c>
      <c r="E136" s="25" t="s">
        <v>24</v>
      </c>
      <c r="F136" s="25" t="s">
        <v>24</v>
      </c>
      <c r="G136" s="25" t="s">
        <v>24</v>
      </c>
      <c r="H136" s="25" t="s">
        <v>24</v>
      </c>
      <c r="I136" s="25" t="s">
        <v>24</v>
      </c>
      <c r="J136" s="27">
        <v>2</v>
      </c>
      <c r="K136" s="27">
        <v>1</v>
      </c>
    </row>
    <row r="137" spans="1:11" ht="15.75">
      <c r="A137" s="24" t="s">
        <v>360</v>
      </c>
      <c r="B137" s="25" t="s">
        <v>361</v>
      </c>
      <c r="C137" s="25" t="s">
        <v>362</v>
      </c>
      <c r="D137" s="27">
        <v>0</v>
      </c>
      <c r="E137" s="25" t="s">
        <v>24</v>
      </c>
      <c r="F137" s="25" t="s">
        <v>24</v>
      </c>
      <c r="G137" s="25" t="s">
        <v>24</v>
      </c>
      <c r="H137" s="25" t="s">
        <v>24</v>
      </c>
      <c r="I137" s="25" t="s">
        <v>24</v>
      </c>
      <c r="J137" s="27">
        <v>0</v>
      </c>
      <c r="K137" s="27">
        <v>0</v>
      </c>
    </row>
    <row r="138" spans="1:11" ht="15.75">
      <c r="A138" s="24" t="s">
        <v>751</v>
      </c>
      <c r="B138" s="25" t="s">
        <v>752</v>
      </c>
      <c r="C138" s="25" t="s">
        <v>753</v>
      </c>
      <c r="D138" s="27">
        <v>0</v>
      </c>
      <c r="E138" s="25" t="s">
        <v>24</v>
      </c>
      <c r="F138" s="25" t="s">
        <v>24</v>
      </c>
      <c r="G138" s="25" t="s">
        <v>24</v>
      </c>
      <c r="H138" s="25" t="s">
        <v>24</v>
      </c>
      <c r="I138" s="25" t="s">
        <v>24</v>
      </c>
      <c r="J138" s="27">
        <v>0</v>
      </c>
      <c r="K138" s="27">
        <v>0</v>
      </c>
    </row>
    <row r="139" spans="1:11" ht="15.75">
      <c r="A139" s="24" t="s">
        <v>754</v>
      </c>
      <c r="B139" s="25" t="s">
        <v>755</v>
      </c>
      <c r="C139" s="25" t="s">
        <v>756</v>
      </c>
      <c r="D139" s="27">
        <v>0</v>
      </c>
      <c r="E139" s="25" t="s">
        <v>24</v>
      </c>
      <c r="F139" s="25" t="s">
        <v>24</v>
      </c>
      <c r="G139" s="25" t="s">
        <v>24</v>
      </c>
      <c r="H139" s="25" t="s">
        <v>24</v>
      </c>
      <c r="I139" s="25" t="s">
        <v>24</v>
      </c>
      <c r="J139" s="25">
        <v>0</v>
      </c>
      <c r="K139" s="25">
        <v>0</v>
      </c>
    </row>
    <row r="140" spans="1:11" ht="15.75">
      <c r="A140" s="24" t="s">
        <v>775</v>
      </c>
      <c r="B140" s="25" t="s">
        <v>776</v>
      </c>
      <c r="C140" s="25" t="s">
        <v>777</v>
      </c>
      <c r="D140" s="27">
        <v>0</v>
      </c>
      <c r="E140" s="25" t="s">
        <v>24</v>
      </c>
      <c r="F140" s="25" t="s">
        <v>24</v>
      </c>
      <c r="G140" s="25" t="s">
        <v>24</v>
      </c>
      <c r="H140" s="25" t="s">
        <v>24</v>
      </c>
      <c r="I140" s="25" t="s">
        <v>24</v>
      </c>
      <c r="J140" s="27">
        <v>0</v>
      </c>
      <c r="K140" s="27">
        <v>0</v>
      </c>
    </row>
    <row r="141" spans="1:11" ht="15.75">
      <c r="A141" s="24" t="s">
        <v>778</v>
      </c>
      <c r="B141" s="25" t="s">
        <v>779</v>
      </c>
      <c r="C141" s="25" t="s">
        <v>780</v>
      </c>
      <c r="D141" s="27">
        <v>0</v>
      </c>
      <c r="E141" s="25" t="s">
        <v>24</v>
      </c>
      <c r="F141" s="25" t="s">
        <v>24</v>
      </c>
      <c r="G141" s="25" t="s">
        <v>24</v>
      </c>
      <c r="H141" s="25" t="s">
        <v>24</v>
      </c>
      <c r="I141" s="25" t="s">
        <v>24</v>
      </c>
      <c r="J141" s="27">
        <v>0</v>
      </c>
      <c r="K141" s="27">
        <v>0</v>
      </c>
    </row>
    <row r="142" spans="1:11" ht="45.75">
      <c r="A142" s="24" t="s">
        <v>781</v>
      </c>
      <c r="B142" s="25" t="s">
        <v>363</v>
      </c>
      <c r="C142" s="25" t="s">
        <v>364</v>
      </c>
      <c r="D142" s="27">
        <v>72518</v>
      </c>
      <c r="E142" s="25" t="s">
        <v>24</v>
      </c>
      <c r="F142" s="25" t="s">
        <v>24</v>
      </c>
      <c r="G142" s="25" t="s">
        <v>24</v>
      </c>
      <c r="H142" s="25" t="s">
        <v>24</v>
      </c>
      <c r="I142" s="25" t="s">
        <v>24</v>
      </c>
      <c r="J142" s="27">
        <v>8</v>
      </c>
      <c r="K142" s="27">
        <v>2</v>
      </c>
    </row>
    <row r="143" spans="1:11" ht="15.75">
      <c r="A143" s="24" t="s">
        <v>365</v>
      </c>
      <c r="B143" s="25" t="s">
        <v>77</v>
      </c>
      <c r="C143" s="25" t="s">
        <v>366</v>
      </c>
      <c r="D143" s="27">
        <v>67756</v>
      </c>
      <c r="E143" s="25" t="s">
        <v>24</v>
      </c>
      <c r="F143" s="25" t="s">
        <v>24</v>
      </c>
      <c r="G143" s="25" t="s">
        <v>24</v>
      </c>
      <c r="H143" s="25" t="s">
        <v>24</v>
      </c>
      <c r="I143" s="25" t="s">
        <v>24</v>
      </c>
      <c r="J143" s="25" t="s">
        <v>24</v>
      </c>
      <c r="K143" s="25" t="s">
        <v>24</v>
      </c>
    </row>
    <row r="144" spans="1:11" ht="15.75">
      <c r="A144" s="24" t="s">
        <v>367</v>
      </c>
      <c r="B144" s="25" t="s">
        <v>368</v>
      </c>
      <c r="C144" s="25" t="s">
        <v>369</v>
      </c>
      <c r="D144" s="27">
        <v>78</v>
      </c>
      <c r="E144" s="25" t="s">
        <v>24</v>
      </c>
      <c r="F144" s="25" t="s">
        <v>24</v>
      </c>
      <c r="G144" s="25" t="s">
        <v>24</v>
      </c>
      <c r="H144" s="25" t="s">
        <v>24</v>
      </c>
      <c r="I144" s="25" t="s">
        <v>24</v>
      </c>
      <c r="J144" s="25">
        <v>1</v>
      </c>
      <c r="K144" s="25">
        <v>1</v>
      </c>
    </row>
    <row r="145" spans="1:11" ht="15.75">
      <c r="A145" s="24" t="s">
        <v>370</v>
      </c>
      <c r="B145" s="25" t="s">
        <v>371</v>
      </c>
      <c r="C145" s="25" t="s">
        <v>372</v>
      </c>
      <c r="D145" s="27">
        <v>67678</v>
      </c>
      <c r="E145" s="25" t="s">
        <v>24</v>
      </c>
      <c r="F145" s="25" t="s">
        <v>24</v>
      </c>
      <c r="G145" s="25" t="s">
        <v>24</v>
      </c>
      <c r="H145" s="25" t="s">
        <v>24</v>
      </c>
      <c r="I145" s="25" t="s">
        <v>24</v>
      </c>
      <c r="J145" s="25">
        <v>7</v>
      </c>
      <c r="K145" s="25">
        <v>2</v>
      </c>
    </row>
    <row r="146" spans="1:11" ht="15.75">
      <c r="A146" s="24" t="s">
        <v>373</v>
      </c>
      <c r="B146" s="25" t="s">
        <v>374</v>
      </c>
      <c r="C146" s="25" t="s">
        <v>375</v>
      </c>
      <c r="D146" s="27">
        <v>0</v>
      </c>
      <c r="E146" s="25" t="s">
        <v>24</v>
      </c>
      <c r="F146" s="25" t="s">
        <v>24</v>
      </c>
      <c r="G146" s="25" t="s">
        <v>24</v>
      </c>
      <c r="H146" s="25" t="s">
        <v>24</v>
      </c>
      <c r="I146" s="25" t="s">
        <v>24</v>
      </c>
      <c r="J146" s="25">
        <v>0</v>
      </c>
      <c r="K146" s="25">
        <v>0</v>
      </c>
    </row>
    <row r="147" spans="1:13" s="44" customFormat="1" ht="30.75">
      <c r="A147" s="24" t="s">
        <v>376</v>
      </c>
      <c r="B147" s="25" t="s">
        <v>77</v>
      </c>
      <c r="C147" s="25" t="s">
        <v>377</v>
      </c>
      <c r="D147" s="27">
        <v>7284982</v>
      </c>
      <c r="E147" s="25" t="s">
        <v>24</v>
      </c>
      <c r="F147" s="25" t="s">
        <v>24</v>
      </c>
      <c r="G147" s="25" t="s">
        <v>24</v>
      </c>
      <c r="H147" s="25" t="s">
        <v>24</v>
      </c>
      <c r="I147" s="25" t="s">
        <v>24</v>
      </c>
      <c r="J147" s="25" t="s">
        <v>24</v>
      </c>
      <c r="K147" s="25" t="s">
        <v>24</v>
      </c>
      <c r="L147" s="26"/>
      <c r="M147" s="26"/>
    </row>
    <row r="148" s="44" customFormat="1" ht="11.25">
      <c r="A148" s="52"/>
    </row>
    <row r="149" spans="1:4" s="16" customFormat="1" ht="18.75">
      <c r="A149" s="14"/>
      <c r="B149" s="15"/>
      <c r="C149" s="15"/>
      <c r="D149" s="15"/>
    </row>
    <row r="150" spans="1:4" s="16" customFormat="1" ht="18.75">
      <c r="A150" s="14"/>
      <c r="B150" s="15"/>
      <c r="C150" s="15"/>
      <c r="D150" s="15"/>
    </row>
    <row r="151" spans="1:4" s="16" customFormat="1" ht="18.75">
      <c r="A151" s="14"/>
      <c r="B151" s="15"/>
      <c r="C151" s="15"/>
      <c r="D151" s="15"/>
    </row>
    <row r="152" spans="1:13" s="1" customFormat="1" ht="18.75">
      <c r="A152" s="14"/>
      <c r="B152" s="15"/>
      <c r="C152" s="15"/>
      <c r="D152" s="15"/>
      <c r="E152" s="17"/>
      <c r="F152" s="17"/>
      <c r="G152" s="18"/>
      <c r="H152" s="18"/>
      <c r="I152" s="18"/>
      <c r="J152" s="18"/>
      <c r="K152" s="16"/>
      <c r="L152" s="16"/>
      <c r="M152" s="16"/>
    </row>
    <row r="153" s="1" customFormat="1" ht="15">
      <c r="A153" s="2"/>
    </row>
    <row r="154" s="1" customFormat="1" ht="15">
      <c r="A154" s="2"/>
    </row>
    <row r="155" s="1" customFormat="1" ht="15">
      <c r="A155" s="19"/>
    </row>
    <row r="156" spans="1:13" ht="15.75">
      <c r="A156" s="19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5.75">
      <c r="A157" s="2"/>
      <c r="B157" s="1"/>
      <c r="C157" s="1"/>
      <c r="D157" s="1"/>
      <c r="E157" s="1"/>
      <c r="F157" s="1"/>
      <c r="G157" s="42"/>
      <c r="H157" s="43"/>
      <c r="I157" s="42"/>
      <c r="J157" s="42"/>
      <c r="K157" s="42"/>
      <c r="L157" s="1"/>
      <c r="M157" s="1"/>
    </row>
    <row r="158" spans="1:13" ht="15.75">
      <c r="A158" s="2"/>
      <c r="B158" s="1"/>
      <c r="C158" s="1"/>
      <c r="D158" s="1"/>
      <c r="E158" s="1"/>
      <c r="F158" s="1"/>
      <c r="G158" s="42"/>
      <c r="H158" s="43"/>
      <c r="I158" s="42"/>
      <c r="J158" s="42"/>
      <c r="K158" s="42"/>
      <c r="L158" s="1"/>
      <c r="M158" s="1"/>
    </row>
    <row r="159" spans="1:13" ht="15.75">
      <c r="A159" s="2"/>
      <c r="B159" s="1"/>
      <c r="C159" s="1"/>
      <c r="D159" s="1"/>
      <c r="E159" s="1"/>
      <c r="F159" s="1"/>
      <c r="G159" s="42"/>
      <c r="H159" s="43"/>
      <c r="I159" s="42"/>
      <c r="J159" s="42"/>
      <c r="K159" s="42"/>
      <c r="L159" s="1"/>
      <c r="M159" s="1"/>
    </row>
    <row r="160" spans="1:13" ht="15.75">
      <c r="A160" s="2"/>
      <c r="B160" s="1"/>
      <c r="C160" s="1"/>
      <c r="D160" s="1"/>
      <c r="E160" s="1"/>
      <c r="F160" s="1"/>
      <c r="G160" s="42"/>
      <c r="H160" s="43"/>
      <c r="I160" s="42"/>
      <c r="J160" s="42"/>
      <c r="K160" s="42"/>
      <c r="L160" s="1"/>
      <c r="M160" s="1"/>
    </row>
    <row r="161" spans="1:13" ht="15.75">
      <c r="A161" s="2"/>
      <c r="B161" s="1"/>
      <c r="C161" s="1"/>
      <c r="D161" s="1"/>
      <c r="E161" s="1"/>
      <c r="F161" s="1"/>
      <c r="G161" s="42"/>
      <c r="H161" s="43"/>
      <c r="I161" s="42"/>
      <c r="J161" s="42"/>
      <c r="K161" s="42"/>
      <c r="L161" s="1"/>
      <c r="M161" s="1"/>
    </row>
    <row r="162" spans="1:13" ht="15.75">
      <c r="A162" s="2"/>
      <c r="B162" s="1"/>
      <c r="C162" s="1"/>
      <c r="D162" s="1"/>
      <c r="E162" s="1"/>
      <c r="F162" s="1"/>
      <c r="G162" s="42"/>
      <c r="H162" s="43"/>
      <c r="I162" s="42"/>
      <c r="J162" s="42"/>
      <c r="K162" s="42"/>
      <c r="L162" s="1"/>
      <c r="M162" s="1"/>
    </row>
    <row r="163" spans="1:13" ht="15.75">
      <c r="A163" s="2"/>
      <c r="B163" s="1"/>
      <c r="C163" s="1"/>
      <c r="D163" s="1"/>
      <c r="E163" s="1"/>
      <c r="F163" s="1"/>
      <c r="G163" s="42"/>
      <c r="H163" s="43"/>
      <c r="I163" s="42"/>
      <c r="J163" s="42"/>
      <c r="K163" s="42"/>
      <c r="L163" s="1"/>
      <c r="M163" s="1"/>
    </row>
    <row r="164" spans="1:13" ht="15.75">
      <c r="A164" s="2"/>
      <c r="B164" s="1"/>
      <c r="C164" s="1"/>
      <c r="D164" s="1"/>
      <c r="E164" s="1"/>
      <c r="F164" s="1"/>
      <c r="G164" s="42"/>
      <c r="H164" s="43"/>
      <c r="I164" s="42"/>
      <c r="J164" s="42"/>
      <c r="K164" s="42"/>
      <c r="L164" s="1"/>
      <c r="M164" s="1"/>
    </row>
    <row r="165" spans="1:13" ht="15.75">
      <c r="A165" s="2"/>
      <c r="B165" s="1"/>
      <c r="C165" s="1"/>
      <c r="D165" s="1"/>
      <c r="E165" s="1"/>
      <c r="F165" s="1"/>
      <c r="G165" s="42"/>
      <c r="H165" s="43"/>
      <c r="I165" s="42"/>
      <c r="J165" s="42"/>
      <c r="K165" s="42"/>
      <c r="L165" s="1"/>
      <c r="M165" s="1"/>
    </row>
    <row r="166" spans="1:13" ht="15.75">
      <c r="A166" s="2"/>
      <c r="B166" s="1"/>
      <c r="C166" s="1"/>
      <c r="D166" s="1"/>
      <c r="E166" s="1"/>
      <c r="F166" s="1"/>
      <c r="G166" s="42"/>
      <c r="H166" s="43"/>
      <c r="I166" s="42"/>
      <c r="J166" s="42"/>
      <c r="K166" s="42"/>
      <c r="L166" s="1"/>
      <c r="M166" s="1"/>
    </row>
    <row r="167" spans="1:13" ht="15.75">
      <c r="A167" s="2"/>
      <c r="B167" s="1"/>
      <c r="C167" s="1"/>
      <c r="D167" s="1"/>
      <c r="E167" s="1"/>
      <c r="F167" s="1"/>
      <c r="G167" s="42"/>
      <c r="H167" s="43"/>
      <c r="I167" s="42"/>
      <c r="J167" s="42"/>
      <c r="K167" s="42"/>
      <c r="L167" s="1"/>
      <c r="M167" s="1"/>
    </row>
    <row r="168" spans="1:13" ht="15.75">
      <c r="A168" s="2"/>
      <c r="B168" s="1"/>
      <c r="C168" s="1"/>
      <c r="D168" s="1"/>
      <c r="E168" s="1"/>
      <c r="F168" s="1"/>
      <c r="G168" s="42"/>
      <c r="H168" s="43"/>
      <c r="I168" s="42"/>
      <c r="J168" s="42"/>
      <c r="K168" s="42"/>
      <c r="L168" s="1"/>
      <c r="M168" s="1"/>
    </row>
    <row r="169" spans="1:13" ht="15.75">
      <c r="A169" s="2"/>
      <c r="B169" s="1"/>
      <c r="C169" s="1"/>
      <c r="D169" s="1"/>
      <c r="E169" s="1"/>
      <c r="F169" s="1"/>
      <c r="G169" s="42"/>
      <c r="H169" s="43"/>
      <c r="I169" s="42"/>
      <c r="J169" s="42"/>
      <c r="K169" s="42"/>
      <c r="L169" s="1"/>
      <c r="M169" s="1"/>
    </row>
    <row r="170" spans="1:13" ht="15.75">
      <c r="A170" s="2"/>
      <c r="B170" s="1"/>
      <c r="C170" s="1"/>
      <c r="D170" s="1"/>
      <c r="E170" s="1"/>
      <c r="F170" s="1"/>
      <c r="G170" s="42"/>
      <c r="H170" s="43"/>
      <c r="I170" s="42"/>
      <c r="J170" s="42"/>
      <c r="K170" s="42"/>
      <c r="L170" s="1"/>
      <c r="M170" s="1"/>
    </row>
    <row r="171" spans="1:13" ht="15.75">
      <c r="A171" s="2"/>
      <c r="B171" s="1"/>
      <c r="C171" s="1"/>
      <c r="D171" s="1"/>
      <c r="E171" s="1"/>
      <c r="F171" s="1"/>
      <c r="G171" s="42"/>
      <c r="H171" s="43"/>
      <c r="I171" s="42"/>
      <c r="J171" s="42"/>
      <c r="K171" s="42"/>
      <c r="L171" s="1"/>
      <c r="M171" s="1"/>
    </row>
    <row r="172" spans="1:13" ht="15.75">
      <c r="A172" s="2"/>
      <c r="B172" s="1"/>
      <c r="C172" s="1"/>
      <c r="D172" s="1"/>
      <c r="E172" s="1"/>
      <c r="F172" s="1"/>
      <c r="G172" s="42"/>
      <c r="H172" s="43"/>
      <c r="I172" s="42"/>
      <c r="J172" s="42"/>
      <c r="K172" s="42"/>
      <c r="L172" s="1"/>
      <c r="M172" s="1"/>
    </row>
    <row r="173" spans="1:13" ht="15.75">
      <c r="A173" s="2"/>
      <c r="B173" s="1"/>
      <c r="C173" s="1"/>
      <c r="D173" s="1"/>
      <c r="E173" s="1"/>
      <c r="F173" s="1"/>
      <c r="G173" s="42"/>
      <c r="H173" s="43"/>
      <c r="I173" s="42"/>
      <c r="J173" s="42"/>
      <c r="K173" s="42"/>
      <c r="L173" s="1"/>
      <c r="M173" s="1"/>
    </row>
    <row r="174" spans="1:13" ht="15.75">
      <c r="A174" s="2"/>
      <c r="B174" s="1"/>
      <c r="C174" s="1"/>
      <c r="D174" s="1"/>
      <c r="E174" s="1"/>
      <c r="F174" s="1"/>
      <c r="G174" s="42"/>
      <c r="H174" s="43"/>
      <c r="I174" s="42"/>
      <c r="J174" s="42"/>
      <c r="K174" s="42"/>
      <c r="L174" s="1"/>
      <c r="M174" s="1"/>
    </row>
    <row r="175" spans="1:13" ht="15.75">
      <c r="A175" s="2"/>
      <c r="B175" s="1"/>
      <c r="C175" s="1"/>
      <c r="D175" s="1"/>
      <c r="E175" s="1"/>
      <c r="F175" s="1"/>
      <c r="G175" s="42"/>
      <c r="H175" s="43"/>
      <c r="I175" s="42"/>
      <c r="J175" s="42"/>
      <c r="K175" s="42"/>
      <c r="L175" s="1"/>
      <c r="M175" s="1"/>
    </row>
    <row r="176" spans="1:13" ht="15.75">
      <c r="A176" s="2"/>
      <c r="B176" s="1"/>
      <c r="C176" s="1"/>
      <c r="D176" s="1"/>
      <c r="E176" s="1"/>
      <c r="F176" s="1"/>
      <c r="G176" s="42"/>
      <c r="H176" s="43"/>
      <c r="I176" s="42"/>
      <c r="J176" s="42"/>
      <c r="K176" s="42"/>
      <c r="L176" s="1"/>
      <c r="M176" s="1"/>
    </row>
    <row r="177" spans="1:13" ht="15.75">
      <c r="A177" s="2"/>
      <c r="B177" s="1"/>
      <c r="C177" s="1"/>
      <c r="D177" s="1"/>
      <c r="E177" s="1"/>
      <c r="F177" s="1"/>
      <c r="G177" s="42"/>
      <c r="H177" s="43"/>
      <c r="I177" s="42"/>
      <c r="J177" s="42"/>
      <c r="K177" s="42"/>
      <c r="L177" s="1"/>
      <c r="M177" s="1"/>
    </row>
    <row r="178" spans="1:13" ht="15.75">
      <c r="A178" s="2"/>
      <c r="B178" s="1"/>
      <c r="C178" s="1"/>
      <c r="D178" s="1"/>
      <c r="E178" s="1"/>
      <c r="F178" s="1"/>
      <c r="G178" s="42"/>
      <c r="H178" s="43"/>
      <c r="I178" s="42"/>
      <c r="J178" s="42"/>
      <c r="K178" s="42"/>
      <c r="L178" s="1"/>
      <c r="M178" s="1"/>
    </row>
    <row r="179" spans="1:13" ht="15.75">
      <c r="A179" s="2"/>
      <c r="B179" s="1"/>
      <c r="C179" s="1"/>
      <c r="D179" s="1"/>
      <c r="E179" s="1"/>
      <c r="F179" s="1"/>
      <c r="G179" s="42"/>
      <c r="H179" s="43"/>
      <c r="I179" s="42"/>
      <c r="J179" s="42"/>
      <c r="K179" s="42"/>
      <c r="L179" s="1"/>
      <c r="M179" s="1"/>
    </row>
    <row r="180" spans="1:13" ht="15.75">
      <c r="A180" s="2"/>
      <c r="B180" s="1"/>
      <c r="C180" s="1"/>
      <c r="D180" s="1"/>
      <c r="E180" s="1"/>
      <c r="F180" s="1"/>
      <c r="G180" s="42"/>
      <c r="H180" s="43"/>
      <c r="I180" s="42"/>
      <c r="J180" s="42"/>
      <c r="K180" s="42"/>
      <c r="L180" s="1"/>
      <c r="M180" s="1"/>
    </row>
    <row r="181" spans="1:13" ht="15.75">
      <c r="A181" s="2"/>
      <c r="B181" s="1"/>
      <c r="C181" s="1"/>
      <c r="D181" s="1"/>
      <c r="E181" s="1"/>
      <c r="F181" s="1"/>
      <c r="G181" s="42"/>
      <c r="H181" s="43"/>
      <c r="I181" s="42"/>
      <c r="J181" s="42"/>
      <c r="K181" s="42"/>
      <c r="L181" s="1"/>
      <c r="M181" s="1"/>
    </row>
    <row r="182" spans="1:13" ht="15.75">
      <c r="A182" s="2"/>
      <c r="B182" s="1"/>
      <c r="C182" s="1"/>
      <c r="D182" s="1"/>
      <c r="E182" s="1"/>
      <c r="F182" s="1"/>
      <c r="G182" s="42"/>
      <c r="H182" s="43"/>
      <c r="I182" s="42"/>
      <c r="J182" s="42"/>
      <c r="K182" s="42"/>
      <c r="L182" s="1"/>
      <c r="M182" s="1"/>
    </row>
    <row r="183" spans="1:13" ht="15.75">
      <c r="A183" s="2"/>
      <c r="B183" s="1"/>
      <c r="C183" s="1"/>
      <c r="D183" s="1"/>
      <c r="E183" s="1"/>
      <c r="F183" s="1"/>
      <c r="G183" s="42"/>
      <c r="H183" s="43"/>
      <c r="I183" s="42"/>
      <c r="J183" s="42"/>
      <c r="K183" s="42"/>
      <c r="L183" s="1"/>
      <c r="M183" s="1"/>
    </row>
    <row r="184" spans="1:13" ht="15.75">
      <c r="A184" s="2"/>
      <c r="B184" s="1"/>
      <c r="C184" s="1"/>
      <c r="D184" s="1"/>
      <c r="E184" s="1"/>
      <c r="F184" s="1"/>
      <c r="G184" s="42"/>
      <c r="H184" s="43"/>
      <c r="I184" s="42"/>
      <c r="J184" s="42"/>
      <c r="K184" s="42"/>
      <c r="L184" s="1"/>
      <c r="M184" s="1"/>
    </row>
    <row r="185" spans="1:13" ht="15.75">
      <c r="A185" s="2"/>
      <c r="B185" s="1"/>
      <c r="C185" s="1"/>
      <c r="D185" s="1"/>
      <c r="E185" s="1"/>
      <c r="F185" s="1"/>
      <c r="G185" s="42"/>
      <c r="H185" s="43"/>
      <c r="I185" s="42"/>
      <c r="J185" s="42"/>
      <c r="K185" s="42"/>
      <c r="L185" s="1"/>
      <c r="M185" s="1"/>
    </row>
    <row r="186" spans="1:13" ht="15.75">
      <c r="A186" s="2"/>
      <c r="B186" s="1"/>
      <c r="C186" s="1"/>
      <c r="D186" s="1"/>
      <c r="E186" s="1"/>
      <c r="F186" s="1"/>
      <c r="G186" s="42"/>
      <c r="H186" s="43"/>
      <c r="I186" s="42"/>
      <c r="J186" s="42"/>
      <c r="K186" s="42"/>
      <c r="L186" s="1"/>
      <c r="M186" s="1"/>
    </row>
    <row r="187" spans="1:13" ht="15.75">
      <c r="A187" s="2"/>
      <c r="B187" s="1"/>
      <c r="C187" s="1"/>
      <c r="D187" s="1"/>
      <c r="E187" s="1"/>
      <c r="F187" s="1"/>
      <c r="G187" s="42"/>
      <c r="H187" s="43"/>
      <c r="I187" s="42"/>
      <c r="J187" s="42"/>
      <c r="K187" s="42"/>
      <c r="L187" s="1"/>
      <c r="M187" s="1"/>
    </row>
    <row r="188" spans="1:13" ht="15.75">
      <c r="A188" s="2"/>
      <c r="B188" s="1"/>
      <c r="C188" s="1"/>
      <c r="D188" s="1"/>
      <c r="E188" s="1"/>
      <c r="F188" s="1"/>
      <c r="G188" s="42"/>
      <c r="H188" s="43"/>
      <c r="I188" s="42"/>
      <c r="J188" s="42"/>
      <c r="K188" s="42"/>
      <c r="L188" s="1"/>
      <c r="M188" s="1"/>
    </row>
    <row r="189" spans="1:13" ht="15.75">
      <c r="A189" s="2"/>
      <c r="B189" s="1"/>
      <c r="C189" s="1"/>
      <c r="D189" s="1"/>
      <c r="E189" s="1"/>
      <c r="F189" s="1"/>
      <c r="G189" s="42"/>
      <c r="H189" s="43"/>
      <c r="I189" s="42"/>
      <c r="J189" s="42"/>
      <c r="K189" s="42"/>
      <c r="L189" s="1"/>
      <c r="M189" s="1"/>
    </row>
    <row r="190" spans="1:13" ht="15.75">
      <c r="A190" s="2"/>
      <c r="B190" s="1"/>
      <c r="C190" s="1"/>
      <c r="D190" s="1"/>
      <c r="E190" s="1"/>
      <c r="F190" s="1"/>
      <c r="G190" s="42"/>
      <c r="H190" s="43"/>
      <c r="I190" s="42"/>
      <c r="J190" s="42"/>
      <c r="K190" s="42"/>
      <c r="L190" s="1"/>
      <c r="M190" s="1"/>
    </row>
    <row r="191" spans="1:13" ht="15.75">
      <c r="A191" s="2"/>
      <c r="B191" s="1"/>
      <c r="C191" s="1"/>
      <c r="D191" s="1"/>
      <c r="E191" s="1"/>
      <c r="F191" s="1"/>
      <c r="G191" s="42"/>
      <c r="H191" s="43"/>
      <c r="I191" s="42"/>
      <c r="J191" s="42"/>
      <c r="K191" s="42"/>
      <c r="L191" s="1"/>
      <c r="M191" s="1"/>
    </row>
    <row r="192" spans="1:13" ht="15.75">
      <c r="A192" s="2"/>
      <c r="B192" s="1"/>
      <c r="C192" s="1"/>
      <c r="D192" s="1"/>
      <c r="E192" s="1"/>
      <c r="F192" s="1"/>
      <c r="G192" s="42"/>
      <c r="H192" s="43"/>
      <c r="I192" s="42"/>
      <c r="J192" s="42"/>
      <c r="K192" s="42"/>
      <c r="L192" s="1"/>
      <c r="M192" s="1"/>
    </row>
    <row r="193" spans="1:13" ht="15.75">
      <c r="A193" s="2"/>
      <c r="B193" s="1"/>
      <c r="C193" s="1"/>
      <c r="D193" s="1"/>
      <c r="E193" s="1"/>
      <c r="F193" s="1"/>
      <c r="G193" s="42"/>
      <c r="H193" s="43"/>
      <c r="I193" s="42"/>
      <c r="J193" s="42"/>
      <c r="K193" s="42"/>
      <c r="L193" s="1"/>
      <c r="M193" s="1"/>
    </row>
    <row r="194" spans="1:13" ht="15.75">
      <c r="A194" s="2"/>
      <c r="B194" s="1"/>
      <c r="C194" s="1"/>
      <c r="D194" s="1"/>
      <c r="E194" s="1"/>
      <c r="F194" s="1"/>
      <c r="G194" s="42"/>
      <c r="H194" s="43"/>
      <c r="I194" s="42"/>
      <c r="J194" s="42"/>
      <c r="K194" s="42"/>
      <c r="L194" s="1"/>
      <c r="M194" s="1"/>
    </row>
    <row r="195" spans="1:13" ht="15.75">
      <c r="A195" s="2"/>
      <c r="B195" s="1"/>
      <c r="C195" s="1"/>
      <c r="D195" s="1"/>
      <c r="E195" s="1"/>
      <c r="F195" s="1"/>
      <c r="G195" s="42"/>
      <c r="H195" s="43"/>
      <c r="I195" s="42"/>
      <c r="J195" s="42"/>
      <c r="K195" s="42"/>
      <c r="L195" s="1"/>
      <c r="M195" s="1"/>
    </row>
    <row r="196" spans="1:13" ht="15.75">
      <c r="A196" s="2"/>
      <c r="B196" s="1"/>
      <c r="C196" s="1"/>
      <c r="D196" s="1"/>
      <c r="E196" s="1"/>
      <c r="F196" s="1"/>
      <c r="G196" s="42"/>
      <c r="H196" s="43"/>
      <c r="I196" s="42"/>
      <c r="J196" s="42"/>
      <c r="K196" s="42"/>
      <c r="L196" s="1"/>
      <c r="M196" s="1"/>
    </row>
    <row r="197" spans="1:13" ht="15.75">
      <c r="A197" s="2"/>
      <c r="B197" s="1"/>
      <c r="C197" s="1"/>
      <c r="D197" s="1"/>
      <c r="E197" s="1"/>
      <c r="F197" s="1"/>
      <c r="G197" s="42"/>
      <c r="H197" s="43"/>
      <c r="I197" s="42"/>
      <c r="J197" s="42"/>
      <c r="K197" s="42"/>
      <c r="L197" s="1"/>
      <c r="M197" s="1"/>
    </row>
    <row r="198" spans="1:13" ht="15.75">
      <c r="A198" s="2"/>
      <c r="B198" s="1"/>
      <c r="C198" s="1"/>
      <c r="D198" s="1"/>
      <c r="E198" s="1"/>
      <c r="F198" s="1"/>
      <c r="G198" s="42"/>
      <c r="H198" s="43"/>
      <c r="I198" s="42"/>
      <c r="J198" s="42"/>
      <c r="K198" s="42"/>
      <c r="L198" s="1"/>
      <c r="M198" s="1"/>
    </row>
    <row r="199" spans="1:13" ht="15.75">
      <c r="A199" s="2"/>
      <c r="B199" s="1"/>
      <c r="C199" s="1"/>
      <c r="D199" s="1"/>
      <c r="E199" s="1"/>
      <c r="F199" s="1"/>
      <c r="G199" s="42"/>
      <c r="H199" s="43"/>
      <c r="I199" s="42"/>
      <c r="J199" s="42"/>
      <c r="K199" s="42"/>
      <c r="L199" s="1"/>
      <c r="M199" s="1"/>
    </row>
    <row r="200" spans="1:13" ht="15.75">
      <c r="A200" s="2"/>
      <c r="B200" s="1"/>
      <c r="C200" s="1"/>
      <c r="D200" s="1"/>
      <c r="E200" s="1"/>
      <c r="F200" s="1"/>
      <c r="G200" s="42"/>
      <c r="H200" s="43"/>
      <c r="I200" s="42"/>
      <c r="J200" s="42"/>
      <c r="K200" s="42"/>
      <c r="L200" s="1"/>
      <c r="M200" s="1"/>
    </row>
    <row r="201" spans="1:13" ht="15.75">
      <c r="A201" s="2"/>
      <c r="B201" s="1"/>
      <c r="C201" s="1"/>
      <c r="D201" s="1"/>
      <c r="E201" s="1"/>
      <c r="F201" s="1"/>
      <c r="G201" s="42"/>
      <c r="H201" s="43"/>
      <c r="I201" s="42"/>
      <c r="J201" s="42"/>
      <c r="K201" s="42"/>
      <c r="L201" s="1"/>
      <c r="M201" s="1"/>
    </row>
    <row r="202" spans="1:13" ht="15.75">
      <c r="A202" s="2"/>
      <c r="B202" s="1"/>
      <c r="C202" s="1"/>
      <c r="D202" s="1"/>
      <c r="E202" s="1"/>
      <c r="F202" s="1"/>
      <c r="G202" s="42"/>
      <c r="H202" s="43"/>
      <c r="I202" s="42"/>
      <c r="J202" s="42"/>
      <c r="K202" s="42"/>
      <c r="L202" s="1"/>
      <c r="M202" s="1"/>
    </row>
    <row r="203" spans="1:13" ht="15.75">
      <c r="A203" s="2"/>
      <c r="B203" s="1"/>
      <c r="C203" s="1"/>
      <c r="D203" s="1"/>
      <c r="E203" s="1"/>
      <c r="F203" s="1"/>
      <c r="G203" s="42"/>
      <c r="H203" s="43"/>
      <c r="I203" s="42"/>
      <c r="J203" s="42"/>
      <c r="K203" s="42"/>
      <c r="L203" s="1"/>
      <c r="M203" s="1"/>
    </row>
    <row r="204" spans="1:13" ht="15.75">
      <c r="A204" s="2"/>
      <c r="B204" s="1"/>
      <c r="C204" s="1"/>
      <c r="D204" s="1"/>
      <c r="E204" s="1"/>
      <c r="F204" s="1"/>
      <c r="G204" s="42"/>
      <c r="H204" s="43"/>
      <c r="I204" s="42"/>
      <c r="J204" s="42"/>
      <c r="K204" s="42"/>
      <c r="L204" s="1"/>
      <c r="M204" s="1"/>
    </row>
    <row r="205" spans="1:13" ht="15.75">
      <c r="A205" s="2"/>
      <c r="B205" s="1"/>
      <c r="C205" s="1"/>
      <c r="D205" s="1"/>
      <c r="E205" s="1"/>
      <c r="F205" s="1"/>
      <c r="G205" s="42"/>
      <c r="H205" s="43"/>
      <c r="I205" s="42"/>
      <c r="J205" s="42"/>
      <c r="K205" s="42"/>
      <c r="L205" s="1"/>
      <c r="M205" s="1"/>
    </row>
    <row r="206" spans="1:13" ht="15.75">
      <c r="A206" s="2"/>
      <c r="B206" s="1"/>
      <c r="C206" s="1"/>
      <c r="D206" s="1"/>
      <c r="E206" s="1"/>
      <c r="F206" s="1"/>
      <c r="G206" s="42"/>
      <c r="H206" s="43"/>
      <c r="I206" s="42"/>
      <c r="J206" s="42"/>
      <c r="K206" s="42"/>
      <c r="L206" s="1"/>
      <c r="M206" s="1"/>
    </row>
    <row r="207" spans="1:13" ht="15.75">
      <c r="A207" s="2"/>
      <c r="B207" s="1"/>
      <c r="C207" s="1"/>
      <c r="D207" s="1"/>
      <c r="E207" s="1"/>
      <c r="F207" s="1"/>
      <c r="G207" s="42"/>
      <c r="H207" s="43"/>
      <c r="I207" s="42"/>
      <c r="J207" s="42"/>
      <c r="K207" s="42"/>
      <c r="L207" s="1"/>
      <c r="M207" s="1"/>
    </row>
    <row r="208" spans="1:13" ht="15.75">
      <c r="A208" s="2"/>
      <c r="B208" s="1"/>
      <c r="C208" s="1"/>
      <c r="D208" s="1"/>
      <c r="E208" s="1"/>
      <c r="F208" s="1"/>
      <c r="G208" s="42"/>
      <c r="H208" s="43"/>
      <c r="I208" s="42"/>
      <c r="J208" s="42"/>
      <c r="K208" s="42"/>
      <c r="L208" s="1"/>
      <c r="M208" s="1"/>
    </row>
    <row r="209" spans="1:13" ht="15.75">
      <c r="A209" s="2"/>
      <c r="B209" s="1"/>
      <c r="C209" s="1"/>
      <c r="D209" s="1"/>
      <c r="E209" s="1"/>
      <c r="F209" s="1"/>
      <c r="G209" s="42"/>
      <c r="H209" s="43"/>
      <c r="I209" s="42"/>
      <c r="J209" s="42"/>
      <c r="K209" s="42"/>
      <c r="L209" s="1"/>
      <c r="M209" s="1"/>
    </row>
    <row r="210" spans="1:13" ht="15.75">
      <c r="A210" s="2"/>
      <c r="B210" s="1"/>
      <c r="C210" s="1"/>
      <c r="D210" s="1"/>
      <c r="E210" s="1"/>
      <c r="F210" s="1"/>
      <c r="G210" s="42"/>
      <c r="H210" s="43"/>
      <c r="I210" s="42"/>
      <c r="J210" s="42"/>
      <c r="K210" s="42"/>
      <c r="L210" s="1"/>
      <c r="M210" s="1"/>
    </row>
    <row r="211" spans="1:13" ht="15.75">
      <c r="A211" s="2"/>
      <c r="B211" s="1"/>
      <c r="C211" s="1"/>
      <c r="D211" s="1"/>
      <c r="E211" s="1"/>
      <c r="F211" s="1"/>
      <c r="G211" s="42"/>
      <c r="H211" s="43"/>
      <c r="I211" s="42"/>
      <c r="J211" s="42"/>
      <c r="K211" s="42"/>
      <c r="L211" s="1"/>
      <c r="M211" s="1"/>
    </row>
    <row r="212" spans="1:13" ht="15.75">
      <c r="A212" s="2"/>
      <c r="B212" s="1"/>
      <c r="C212" s="1"/>
      <c r="D212" s="1"/>
      <c r="E212" s="1"/>
      <c r="F212" s="1"/>
      <c r="G212" s="42"/>
      <c r="H212" s="43"/>
      <c r="I212" s="42"/>
      <c r="J212" s="42"/>
      <c r="K212" s="42"/>
      <c r="L212" s="1"/>
      <c r="M212" s="1"/>
    </row>
    <row r="213" spans="1:13" ht="15.75">
      <c r="A213" s="2"/>
      <c r="B213" s="1"/>
      <c r="C213" s="1"/>
      <c r="D213" s="1"/>
      <c r="E213" s="1"/>
      <c r="F213" s="1"/>
      <c r="G213" s="42"/>
      <c r="H213" s="43"/>
      <c r="I213" s="42"/>
      <c r="J213" s="42"/>
      <c r="K213" s="42"/>
      <c r="L213" s="1"/>
      <c r="M213" s="1"/>
    </row>
    <row r="214" spans="1:13" ht="15.75">
      <c r="A214" s="2"/>
      <c r="B214" s="1"/>
      <c r="C214" s="1"/>
      <c r="D214" s="1"/>
      <c r="E214" s="1"/>
      <c r="F214" s="1"/>
      <c r="G214" s="42"/>
      <c r="H214" s="43"/>
      <c r="I214" s="42"/>
      <c r="J214" s="42"/>
      <c r="K214" s="42"/>
      <c r="L214" s="1"/>
      <c r="M214" s="1"/>
    </row>
    <row r="215" spans="1:13" ht="15.75">
      <c r="A215" s="2"/>
      <c r="B215" s="1"/>
      <c r="C215" s="1"/>
      <c r="D215" s="1"/>
      <c r="E215" s="1"/>
      <c r="F215" s="1"/>
      <c r="G215" s="42"/>
      <c r="H215" s="43"/>
      <c r="I215" s="42"/>
      <c r="J215" s="42"/>
      <c r="K215" s="42"/>
      <c r="L215" s="1"/>
      <c r="M215" s="1"/>
    </row>
    <row r="216" spans="1:13" ht="15.75">
      <c r="A216" s="2"/>
      <c r="B216" s="1"/>
      <c r="C216" s="1"/>
      <c r="D216" s="1"/>
      <c r="E216" s="1"/>
      <c r="F216" s="1"/>
      <c r="G216" s="42"/>
      <c r="H216" s="43"/>
      <c r="I216" s="42"/>
      <c r="J216" s="42"/>
      <c r="K216" s="42"/>
      <c r="L216" s="1"/>
      <c r="M216" s="1"/>
    </row>
    <row r="217" spans="1:13" ht="15.75">
      <c r="A217" s="2"/>
      <c r="B217" s="1"/>
      <c r="C217" s="1"/>
      <c r="D217" s="1"/>
      <c r="E217" s="1"/>
      <c r="F217" s="1"/>
      <c r="G217" s="42"/>
      <c r="H217" s="43"/>
      <c r="I217" s="42"/>
      <c r="J217" s="42"/>
      <c r="K217" s="42"/>
      <c r="L217" s="1"/>
      <c r="M217" s="1"/>
    </row>
    <row r="218" spans="1:13" ht="15.75">
      <c r="A218" s="2"/>
      <c r="B218" s="1"/>
      <c r="C218" s="1"/>
      <c r="D218" s="1"/>
      <c r="E218" s="1"/>
      <c r="F218" s="1"/>
      <c r="G218" s="42"/>
      <c r="H218" s="43"/>
      <c r="I218" s="42"/>
      <c r="J218" s="42"/>
      <c r="K218" s="42"/>
      <c r="L218" s="1"/>
      <c r="M218" s="1"/>
    </row>
    <row r="219" spans="1:13" ht="15.75">
      <c r="A219" s="2"/>
      <c r="B219" s="1"/>
      <c r="C219" s="1"/>
      <c r="D219" s="1"/>
      <c r="E219" s="1"/>
      <c r="F219" s="1"/>
      <c r="G219" s="42"/>
      <c r="H219" s="43"/>
      <c r="I219" s="42"/>
      <c r="J219" s="42"/>
      <c r="K219" s="42"/>
      <c r="L219" s="1"/>
      <c r="M219" s="1"/>
    </row>
    <row r="220" spans="1:13" ht="15.75">
      <c r="A220" s="2"/>
      <c r="B220" s="1"/>
      <c r="C220" s="1"/>
      <c r="D220" s="1"/>
      <c r="E220" s="1"/>
      <c r="F220" s="1"/>
      <c r="G220" s="42"/>
      <c r="H220" s="43"/>
      <c r="I220" s="42"/>
      <c r="J220" s="42"/>
      <c r="K220" s="42"/>
      <c r="L220" s="1"/>
      <c r="M220" s="1"/>
    </row>
    <row r="221" spans="1:13" ht="15.75">
      <c r="A221" s="2"/>
      <c r="B221" s="1"/>
      <c r="C221" s="1"/>
      <c r="D221" s="1"/>
      <c r="E221" s="1"/>
      <c r="F221" s="1"/>
      <c r="G221" s="42"/>
      <c r="H221" s="43"/>
      <c r="I221" s="42"/>
      <c r="J221" s="42"/>
      <c r="K221" s="42"/>
      <c r="L221" s="1"/>
      <c r="M221" s="1"/>
    </row>
    <row r="222" spans="1:13" ht="15.75">
      <c r="A222" s="2"/>
      <c r="B222" s="1"/>
      <c r="C222" s="1"/>
      <c r="D222" s="1"/>
      <c r="E222" s="1"/>
      <c r="F222" s="1"/>
      <c r="G222" s="42"/>
      <c r="H222" s="43"/>
      <c r="I222" s="42"/>
      <c r="J222" s="42"/>
      <c r="K222" s="42"/>
      <c r="L222" s="1"/>
      <c r="M222" s="1"/>
    </row>
    <row r="223" spans="1:13" ht="15.75">
      <c r="A223" s="2"/>
      <c r="B223" s="1"/>
      <c r="C223" s="1"/>
      <c r="D223" s="1"/>
      <c r="E223" s="1"/>
      <c r="F223" s="1"/>
      <c r="G223" s="42"/>
      <c r="H223" s="43"/>
      <c r="I223" s="42"/>
      <c r="J223" s="42"/>
      <c r="K223" s="42"/>
      <c r="L223" s="1"/>
      <c r="M223" s="1"/>
    </row>
    <row r="224" spans="1:13" ht="15.75">
      <c r="A224" s="2"/>
      <c r="B224" s="1"/>
      <c r="C224" s="1"/>
      <c r="D224" s="1"/>
      <c r="E224" s="1"/>
      <c r="F224" s="1"/>
      <c r="G224" s="42"/>
      <c r="H224" s="43"/>
      <c r="I224" s="42"/>
      <c r="J224" s="42"/>
      <c r="K224" s="42"/>
      <c r="L224" s="1"/>
      <c r="M224" s="1"/>
    </row>
    <row r="225" spans="1:13" ht="15.75">
      <c r="A225" s="2"/>
      <c r="B225" s="1"/>
      <c r="C225" s="1"/>
      <c r="D225" s="1"/>
      <c r="E225" s="1"/>
      <c r="F225" s="1"/>
      <c r="G225" s="42"/>
      <c r="H225" s="43"/>
      <c r="I225" s="42"/>
      <c r="J225" s="42"/>
      <c r="K225" s="42"/>
      <c r="L225" s="1"/>
      <c r="M225" s="1"/>
    </row>
    <row r="226" spans="1:13" ht="15.75">
      <c r="A226" s="2"/>
      <c r="B226" s="1"/>
      <c r="C226" s="1"/>
      <c r="D226" s="1"/>
      <c r="E226" s="1"/>
      <c r="F226" s="1"/>
      <c r="G226" s="42"/>
      <c r="H226" s="43"/>
      <c r="I226" s="42"/>
      <c r="J226" s="42"/>
      <c r="K226" s="42"/>
      <c r="L226" s="1"/>
      <c r="M226" s="1"/>
    </row>
    <row r="227" spans="1:13" ht="15.75">
      <c r="A227" s="2"/>
      <c r="B227" s="1"/>
      <c r="C227" s="1"/>
      <c r="D227" s="1"/>
      <c r="E227" s="1"/>
      <c r="F227" s="1"/>
      <c r="G227" s="42"/>
      <c r="H227" s="43"/>
      <c r="I227" s="42"/>
      <c r="J227" s="42"/>
      <c r="K227" s="42"/>
      <c r="L227" s="1"/>
      <c r="M227" s="1"/>
    </row>
    <row r="228" spans="1:13" ht="15.75">
      <c r="A228" s="2"/>
      <c r="B228" s="1"/>
      <c r="C228" s="1"/>
      <c r="D228" s="1"/>
      <c r="E228" s="1"/>
      <c r="F228" s="1"/>
      <c r="G228" s="42"/>
      <c r="H228" s="43"/>
      <c r="I228" s="42"/>
      <c r="J228" s="42"/>
      <c r="K228" s="42"/>
      <c r="L228" s="1"/>
      <c r="M228" s="1"/>
    </row>
    <row r="229" spans="1:13" ht="15.75">
      <c r="A229" s="2"/>
      <c r="B229" s="1"/>
      <c r="C229" s="1"/>
      <c r="D229" s="1"/>
      <c r="E229" s="1"/>
      <c r="F229" s="1"/>
      <c r="G229" s="42"/>
      <c r="H229" s="43"/>
      <c r="I229" s="42"/>
      <c r="J229" s="42"/>
      <c r="K229" s="42"/>
      <c r="L229" s="1"/>
      <c r="M229" s="1"/>
    </row>
    <row r="230" spans="1:13" ht="15.75">
      <c r="A230" s="2"/>
      <c r="B230" s="1"/>
      <c r="C230" s="1"/>
      <c r="D230" s="1"/>
      <c r="E230" s="1"/>
      <c r="F230" s="1"/>
      <c r="G230" s="42"/>
      <c r="H230" s="43"/>
      <c r="I230" s="42"/>
      <c r="J230" s="42"/>
      <c r="K230" s="42"/>
      <c r="L230" s="1"/>
      <c r="M230" s="1"/>
    </row>
    <row r="231" spans="1:13" ht="15.75">
      <c r="A231" s="2"/>
      <c r="B231" s="1"/>
      <c r="C231" s="1"/>
      <c r="D231" s="1"/>
      <c r="E231" s="1"/>
      <c r="F231" s="1"/>
      <c r="G231" s="42"/>
      <c r="H231" s="43"/>
      <c r="I231" s="42"/>
      <c r="J231" s="42"/>
      <c r="K231" s="42"/>
      <c r="L231" s="1"/>
      <c r="M231" s="1"/>
    </row>
    <row r="232" spans="1:13" ht="15.75">
      <c r="A232" s="2"/>
      <c r="B232" s="1"/>
      <c r="C232" s="1"/>
      <c r="D232" s="1"/>
      <c r="E232" s="1"/>
      <c r="F232" s="1"/>
      <c r="G232" s="42"/>
      <c r="H232" s="43"/>
      <c r="I232" s="42"/>
      <c r="J232" s="42"/>
      <c r="K232" s="42"/>
      <c r="L232" s="1"/>
      <c r="M232" s="1"/>
    </row>
    <row r="233" spans="1:13" ht="15.75">
      <c r="A233" s="2"/>
      <c r="B233" s="1"/>
      <c r="C233" s="1"/>
      <c r="D233" s="1"/>
      <c r="E233" s="1"/>
      <c r="F233" s="1"/>
      <c r="G233" s="42"/>
      <c r="H233" s="43"/>
      <c r="I233" s="42"/>
      <c r="J233" s="42"/>
      <c r="K233" s="42"/>
      <c r="L233" s="1"/>
      <c r="M233" s="1"/>
    </row>
    <row r="234" spans="1:13" ht="15.75">
      <c r="A234" s="2"/>
      <c r="B234" s="1"/>
      <c r="C234" s="1"/>
      <c r="D234" s="1"/>
      <c r="E234" s="1"/>
      <c r="F234" s="1"/>
      <c r="G234" s="42"/>
      <c r="H234" s="43"/>
      <c r="I234" s="42"/>
      <c r="J234" s="42"/>
      <c r="K234" s="42"/>
      <c r="L234" s="1"/>
      <c r="M234" s="1"/>
    </row>
    <row r="235" spans="1:13" ht="15.75">
      <c r="A235" s="2"/>
      <c r="B235" s="1"/>
      <c r="C235" s="1"/>
      <c r="D235" s="1"/>
      <c r="E235" s="1"/>
      <c r="F235" s="1"/>
      <c r="G235" s="42"/>
      <c r="H235" s="43"/>
      <c r="I235" s="42"/>
      <c r="J235" s="42"/>
      <c r="K235" s="42"/>
      <c r="L235" s="1"/>
      <c r="M235" s="1"/>
    </row>
    <row r="236" spans="1:13" ht="15.75">
      <c r="A236" s="2"/>
      <c r="B236" s="1"/>
      <c r="C236" s="1"/>
      <c r="D236" s="1"/>
      <c r="E236" s="1"/>
      <c r="F236" s="1"/>
      <c r="G236" s="42"/>
      <c r="H236" s="43"/>
      <c r="I236" s="42"/>
      <c r="J236" s="42"/>
      <c r="K236" s="42"/>
      <c r="L236" s="1"/>
      <c r="M236" s="1"/>
    </row>
    <row r="237" spans="1:13" ht="15.75">
      <c r="A237" s="2"/>
      <c r="B237" s="1"/>
      <c r="C237" s="1"/>
      <c r="D237" s="1"/>
      <c r="E237" s="1"/>
      <c r="F237" s="1"/>
      <c r="G237" s="42"/>
      <c r="H237" s="43"/>
      <c r="I237" s="42"/>
      <c r="J237" s="42"/>
      <c r="K237" s="42"/>
      <c r="L237" s="1"/>
      <c r="M237" s="1"/>
    </row>
    <row r="238" spans="1:13" ht="15.75">
      <c r="A238" s="2"/>
      <c r="B238" s="1"/>
      <c r="C238" s="1"/>
      <c r="D238" s="1"/>
      <c r="E238" s="1"/>
      <c r="F238" s="1"/>
      <c r="G238" s="42"/>
      <c r="H238" s="43"/>
      <c r="I238" s="42"/>
      <c r="J238" s="42"/>
      <c r="K238" s="42"/>
      <c r="L238" s="1"/>
      <c r="M238" s="1"/>
    </row>
    <row r="239" spans="1:13" ht="15.75">
      <c r="A239" s="2"/>
      <c r="B239" s="1"/>
      <c r="C239" s="1"/>
      <c r="D239" s="1"/>
      <c r="E239" s="1"/>
      <c r="F239" s="1"/>
      <c r="G239" s="42"/>
      <c r="H239" s="43"/>
      <c r="I239" s="42"/>
      <c r="J239" s="42"/>
      <c r="K239" s="42"/>
      <c r="L239" s="1"/>
      <c r="M239" s="1"/>
    </row>
    <row r="240" spans="1:13" ht="15.75">
      <c r="A240" s="2"/>
      <c r="B240" s="1"/>
      <c r="C240" s="1"/>
      <c r="D240" s="1"/>
      <c r="E240" s="1"/>
      <c r="F240" s="1"/>
      <c r="G240" s="42"/>
      <c r="H240" s="43"/>
      <c r="I240" s="42"/>
      <c r="J240" s="42"/>
      <c r="K240" s="42"/>
      <c r="L240" s="1"/>
      <c r="M240" s="1"/>
    </row>
    <row r="241" spans="1:13" ht="15.75">
      <c r="A241" s="2"/>
      <c r="B241" s="1"/>
      <c r="C241" s="1"/>
      <c r="D241" s="1"/>
      <c r="E241" s="1"/>
      <c r="F241" s="1"/>
      <c r="G241" s="42"/>
      <c r="H241" s="43"/>
      <c r="I241" s="42"/>
      <c r="J241" s="42"/>
      <c r="K241" s="42"/>
      <c r="L241" s="1"/>
      <c r="M241" s="1"/>
    </row>
    <row r="242" spans="1:13" ht="15.75">
      <c r="A242" s="2"/>
      <c r="B242" s="1"/>
      <c r="C242" s="1"/>
      <c r="D242" s="1"/>
      <c r="E242" s="1"/>
      <c r="F242" s="1"/>
      <c r="G242" s="42"/>
      <c r="H242" s="43"/>
      <c r="I242" s="42"/>
      <c r="J242" s="42"/>
      <c r="K242" s="42"/>
      <c r="L242" s="1"/>
      <c r="M242" s="1"/>
    </row>
    <row r="243" spans="1:13" ht="15.75">
      <c r="A243" s="2"/>
      <c r="B243" s="1"/>
      <c r="C243" s="1"/>
      <c r="D243" s="1"/>
      <c r="E243" s="1"/>
      <c r="F243" s="1"/>
      <c r="G243" s="42"/>
      <c r="H243" s="43"/>
      <c r="I243" s="42"/>
      <c r="J243" s="42"/>
      <c r="K243" s="42"/>
      <c r="L243" s="1"/>
      <c r="M243" s="1"/>
    </row>
    <row r="244" spans="1:13" ht="15.75">
      <c r="A244" s="2"/>
      <c r="B244" s="1"/>
      <c r="C244" s="1"/>
      <c r="D244" s="1"/>
      <c r="E244" s="1"/>
      <c r="F244" s="1"/>
      <c r="G244" s="42"/>
      <c r="H244" s="43"/>
      <c r="I244" s="42"/>
      <c r="J244" s="42"/>
      <c r="K244" s="42"/>
      <c r="L244" s="1"/>
      <c r="M244" s="1"/>
    </row>
    <row r="245" spans="1:13" ht="15.75">
      <c r="A245" s="2"/>
      <c r="B245" s="1"/>
      <c r="C245" s="1"/>
      <c r="D245" s="1"/>
      <c r="E245" s="1"/>
      <c r="F245" s="1"/>
      <c r="G245" s="42"/>
      <c r="H245" s="43"/>
      <c r="I245" s="42"/>
      <c r="J245" s="42"/>
      <c r="K245" s="42"/>
      <c r="L245" s="1"/>
      <c r="M245" s="1"/>
    </row>
    <row r="246" spans="1:13" ht="15.75">
      <c r="A246" s="2"/>
      <c r="B246" s="1"/>
      <c r="C246" s="1"/>
      <c r="D246" s="1"/>
      <c r="E246" s="1"/>
      <c r="F246" s="1"/>
      <c r="G246" s="42"/>
      <c r="H246" s="43"/>
      <c r="I246" s="42"/>
      <c r="J246" s="42"/>
      <c r="K246" s="42"/>
      <c r="L246" s="1"/>
      <c r="M246" s="1"/>
    </row>
    <row r="247" spans="1:13" ht="15.75">
      <c r="A247" s="2"/>
      <c r="B247" s="1"/>
      <c r="C247" s="1"/>
      <c r="D247" s="1"/>
      <c r="E247" s="1"/>
      <c r="F247" s="1"/>
      <c r="G247" s="42"/>
      <c r="H247" s="43"/>
      <c r="I247" s="42"/>
      <c r="J247" s="42"/>
      <c r="K247" s="42"/>
      <c r="L247" s="1"/>
      <c r="M247" s="1"/>
    </row>
    <row r="248" spans="1:13" ht="15.75">
      <c r="A248" s="2"/>
      <c r="B248" s="1"/>
      <c r="C248" s="1"/>
      <c r="D248" s="1"/>
      <c r="E248" s="1"/>
      <c r="F248" s="1"/>
      <c r="G248" s="42"/>
      <c r="H248" s="43"/>
      <c r="I248" s="42"/>
      <c r="J248" s="42"/>
      <c r="K248" s="42"/>
      <c r="L248" s="1"/>
      <c r="M248" s="1"/>
    </row>
    <row r="249" spans="1:13" ht="15.75">
      <c r="A249" s="2"/>
      <c r="B249" s="1"/>
      <c r="C249" s="1"/>
      <c r="D249" s="1"/>
      <c r="E249" s="1"/>
      <c r="F249" s="1"/>
      <c r="G249" s="42"/>
      <c r="H249" s="43"/>
      <c r="I249" s="42"/>
      <c r="J249" s="42"/>
      <c r="K249" s="42"/>
      <c r="L249" s="1"/>
      <c r="M249" s="1"/>
    </row>
    <row r="250" spans="1:13" ht="15.75">
      <c r="A250" s="2"/>
      <c r="B250" s="1"/>
      <c r="C250" s="1"/>
      <c r="D250" s="1"/>
      <c r="E250" s="1"/>
      <c r="F250" s="1"/>
      <c r="G250" s="42"/>
      <c r="H250" s="43"/>
      <c r="I250" s="42"/>
      <c r="J250" s="42"/>
      <c r="K250" s="42"/>
      <c r="L250" s="1"/>
      <c r="M250" s="1"/>
    </row>
    <row r="251" spans="1:13" ht="15.75">
      <c r="A251" s="2"/>
      <c r="B251" s="1"/>
      <c r="C251" s="1"/>
      <c r="D251" s="1"/>
      <c r="E251" s="1"/>
      <c r="F251" s="1"/>
      <c r="G251" s="42"/>
      <c r="H251" s="43"/>
      <c r="I251" s="42"/>
      <c r="J251" s="42"/>
      <c r="K251" s="42"/>
      <c r="L251" s="1"/>
      <c r="M251" s="1"/>
    </row>
    <row r="252" spans="1:13" ht="15.75">
      <c r="A252" s="2"/>
      <c r="B252" s="1"/>
      <c r="C252" s="1"/>
      <c r="D252" s="1"/>
      <c r="E252" s="1"/>
      <c r="F252" s="1"/>
      <c r="G252" s="42"/>
      <c r="H252" s="43"/>
      <c r="I252" s="42"/>
      <c r="J252" s="42"/>
      <c r="K252" s="42"/>
      <c r="L252" s="1"/>
      <c r="M252" s="1"/>
    </row>
    <row r="253" spans="1:13" ht="15.75">
      <c r="A253" s="2"/>
      <c r="B253" s="1"/>
      <c r="C253" s="1"/>
      <c r="D253" s="1"/>
      <c r="E253" s="1"/>
      <c r="F253" s="1"/>
      <c r="G253" s="42"/>
      <c r="H253" s="43"/>
      <c r="I253" s="42"/>
      <c r="J253" s="42"/>
      <c r="K253" s="42"/>
      <c r="L253" s="1"/>
      <c r="M253" s="1"/>
    </row>
    <row r="254" spans="1:13" ht="15.75">
      <c r="A254" s="2"/>
      <c r="B254" s="1"/>
      <c r="C254" s="1"/>
      <c r="D254" s="1"/>
      <c r="E254" s="1"/>
      <c r="F254" s="1"/>
      <c r="G254" s="42"/>
      <c r="H254" s="43"/>
      <c r="I254" s="42"/>
      <c r="J254" s="42"/>
      <c r="K254" s="42"/>
      <c r="L254" s="1"/>
      <c r="M254" s="1"/>
    </row>
    <row r="255" spans="1:13" ht="15.75">
      <c r="A255" s="2"/>
      <c r="B255" s="1"/>
      <c r="C255" s="1"/>
      <c r="D255" s="1"/>
      <c r="E255" s="1"/>
      <c r="F255" s="1"/>
      <c r="G255" s="42"/>
      <c r="H255" s="43"/>
      <c r="I255" s="42"/>
      <c r="J255" s="42"/>
      <c r="K255" s="42"/>
      <c r="L255" s="1"/>
      <c r="M255" s="1"/>
    </row>
    <row r="256" spans="1:13" ht="15.75">
      <c r="A256" s="2"/>
      <c r="B256" s="1"/>
      <c r="C256" s="1"/>
      <c r="D256" s="1"/>
      <c r="E256" s="1"/>
      <c r="F256" s="1"/>
      <c r="G256" s="42"/>
      <c r="H256" s="43"/>
      <c r="I256" s="42"/>
      <c r="J256" s="42"/>
      <c r="K256" s="42"/>
      <c r="L256" s="1"/>
      <c r="M256" s="1"/>
    </row>
    <row r="257" spans="1:13" ht="15.75">
      <c r="A257" s="2"/>
      <c r="B257" s="1"/>
      <c r="C257" s="1"/>
      <c r="D257" s="1"/>
      <c r="E257" s="1"/>
      <c r="F257" s="1"/>
      <c r="G257" s="42"/>
      <c r="H257" s="43"/>
      <c r="I257" s="42"/>
      <c r="J257" s="42"/>
      <c r="K257" s="42"/>
      <c r="L257" s="1"/>
      <c r="M257" s="1"/>
    </row>
    <row r="258" spans="1:13" ht="15.75">
      <c r="A258" s="2"/>
      <c r="B258" s="1"/>
      <c r="C258" s="1"/>
      <c r="D258" s="1"/>
      <c r="E258" s="1"/>
      <c r="F258" s="1"/>
      <c r="G258" s="42"/>
      <c r="H258" s="43"/>
      <c r="I258" s="42"/>
      <c r="J258" s="42"/>
      <c r="K258" s="42"/>
      <c r="L258" s="1"/>
      <c r="M258" s="1"/>
    </row>
    <row r="259" spans="1:13" ht="15.75">
      <c r="A259" s="2"/>
      <c r="B259" s="1"/>
      <c r="C259" s="1"/>
      <c r="D259" s="1"/>
      <c r="E259" s="1"/>
      <c r="F259" s="1"/>
      <c r="G259" s="42"/>
      <c r="H259" s="43"/>
      <c r="I259" s="42"/>
      <c r="J259" s="42"/>
      <c r="K259" s="42"/>
      <c r="L259" s="1"/>
      <c r="M259" s="1"/>
    </row>
    <row r="260" spans="1:13" ht="15.75">
      <c r="A260" s="2"/>
      <c r="B260" s="1"/>
      <c r="C260" s="1"/>
      <c r="D260" s="1"/>
      <c r="E260" s="1"/>
      <c r="F260" s="1"/>
      <c r="G260" s="42"/>
      <c r="H260" s="43"/>
      <c r="I260" s="42"/>
      <c r="J260" s="42"/>
      <c r="K260" s="42"/>
      <c r="L260" s="1"/>
      <c r="M260" s="1"/>
    </row>
    <row r="261" spans="1:13" ht="15.75">
      <c r="A261" s="2"/>
      <c r="B261" s="1"/>
      <c r="C261" s="1"/>
      <c r="D261" s="1"/>
      <c r="E261" s="1"/>
      <c r="F261" s="1"/>
      <c r="G261" s="42"/>
      <c r="H261" s="43"/>
      <c r="I261" s="42"/>
      <c r="J261" s="42"/>
      <c r="K261" s="42"/>
      <c r="L261" s="1"/>
      <c r="M261" s="1"/>
    </row>
    <row r="262" spans="1:13" ht="15.75">
      <c r="A262" s="2"/>
      <c r="B262" s="1"/>
      <c r="C262" s="1"/>
      <c r="D262" s="1"/>
      <c r="E262" s="1"/>
      <c r="F262" s="1"/>
      <c r="G262" s="42"/>
      <c r="H262" s="43"/>
      <c r="I262" s="42"/>
      <c r="J262" s="42"/>
      <c r="K262" s="42"/>
      <c r="L262" s="1"/>
      <c r="M262" s="1"/>
    </row>
    <row r="263" spans="1:13" ht="15.75">
      <c r="A263" s="2"/>
      <c r="B263" s="1"/>
      <c r="C263" s="1"/>
      <c r="D263" s="1"/>
      <c r="E263" s="1"/>
      <c r="F263" s="1"/>
      <c r="G263" s="42"/>
      <c r="H263" s="43"/>
      <c r="I263" s="42"/>
      <c r="J263" s="42"/>
      <c r="K263" s="42"/>
      <c r="L263" s="1"/>
      <c r="M263" s="1"/>
    </row>
    <row r="264" spans="1:13" ht="15.75">
      <c r="A264" s="2"/>
      <c r="B264" s="1"/>
      <c r="C264" s="1"/>
      <c r="D264" s="1"/>
      <c r="E264" s="1"/>
      <c r="F264" s="1"/>
      <c r="G264" s="42"/>
      <c r="H264" s="43"/>
      <c r="I264" s="42"/>
      <c r="J264" s="42"/>
      <c r="K264" s="42"/>
      <c r="L264" s="1"/>
      <c r="M264" s="1"/>
    </row>
    <row r="265" spans="1:13" ht="15.75">
      <c r="A265" s="19"/>
      <c r="B265" s="1"/>
      <c r="C265" s="1"/>
      <c r="D265" s="1"/>
      <c r="E265" s="1"/>
      <c r="F265" s="1"/>
      <c r="G265" s="42"/>
      <c r="H265" s="43"/>
      <c r="I265" s="42"/>
      <c r="J265" s="42"/>
      <c r="K265" s="42"/>
      <c r="L265" s="1"/>
      <c r="M265" s="1"/>
    </row>
    <row r="266" spans="1:13" ht="18.75">
      <c r="A266" s="14"/>
      <c r="B266" s="15"/>
      <c r="C266" s="15"/>
      <c r="D266" s="15"/>
      <c r="E266" s="17"/>
      <c r="F266" s="17"/>
      <c r="G266" s="40"/>
      <c r="H266" s="41"/>
      <c r="I266" s="40"/>
      <c r="J266" s="40"/>
      <c r="K266" s="39"/>
      <c r="L266" s="16"/>
      <c r="M266" s="16"/>
    </row>
    <row r="267" spans="1:13" ht="15.75">
      <c r="A267" s="58"/>
      <c r="B267" s="58"/>
      <c r="C267" s="59"/>
      <c r="D267" s="59"/>
      <c r="E267" s="59"/>
      <c r="F267" s="59"/>
      <c r="G267" s="60"/>
      <c r="H267" s="61"/>
      <c r="I267" s="60"/>
      <c r="J267" s="60"/>
      <c r="K267" s="60"/>
      <c r="L267" s="59"/>
      <c r="M267" s="59"/>
    </row>
    <row r="268" spans="1:13" ht="15.75">
      <c r="A268" s="58"/>
      <c r="B268" s="58"/>
      <c r="C268" s="59"/>
      <c r="D268" s="59"/>
      <c r="E268" s="59"/>
      <c r="F268" s="59"/>
      <c r="G268" s="60"/>
      <c r="H268" s="61"/>
      <c r="I268" s="60"/>
      <c r="J268" s="60"/>
      <c r="K268" s="60"/>
      <c r="L268" s="59"/>
      <c r="M268" s="59"/>
    </row>
    <row r="269" spans="1:13" ht="15.75">
      <c r="A269" s="58"/>
      <c r="B269" s="58"/>
      <c r="C269" s="59"/>
      <c r="D269" s="59"/>
      <c r="E269" s="59"/>
      <c r="F269" s="59"/>
      <c r="G269" s="60"/>
      <c r="H269" s="61"/>
      <c r="I269" s="60"/>
      <c r="J269" s="60"/>
      <c r="K269" s="60"/>
      <c r="L269" s="59"/>
      <c r="M269" s="59"/>
    </row>
    <row r="270" spans="1:13" ht="15.75">
      <c r="A270" s="58"/>
      <c r="B270" s="58"/>
      <c r="C270" s="59"/>
      <c r="D270" s="59"/>
      <c r="E270" s="59"/>
      <c r="F270" s="59"/>
      <c r="G270" s="60"/>
      <c r="H270" s="61"/>
      <c r="I270" s="60"/>
      <c r="J270" s="60"/>
      <c r="K270" s="60"/>
      <c r="L270" s="59"/>
      <c r="M270" s="59"/>
    </row>
    <row r="271" spans="1:13" ht="15.75">
      <c r="A271" s="58"/>
      <c r="B271" s="58"/>
      <c r="C271" s="59"/>
      <c r="D271" s="59"/>
      <c r="E271" s="59"/>
      <c r="F271" s="59"/>
      <c r="G271" s="60"/>
      <c r="H271" s="61"/>
      <c r="I271" s="60"/>
      <c r="J271" s="60"/>
      <c r="K271" s="60"/>
      <c r="L271" s="59"/>
      <c r="M271" s="59"/>
    </row>
    <row r="272" spans="1:13" ht="15.75">
      <c r="A272" s="58"/>
      <c r="B272" s="58"/>
      <c r="C272" s="62"/>
      <c r="D272" s="62"/>
      <c r="E272" s="62"/>
      <c r="F272" s="62"/>
      <c r="G272" s="63"/>
      <c r="H272" s="64"/>
      <c r="I272" s="63"/>
      <c r="J272" s="65"/>
      <c r="K272" s="63"/>
      <c r="L272" s="62"/>
      <c r="M272" s="62"/>
    </row>
    <row r="273" spans="1:13" ht="18">
      <c r="A273" s="66"/>
      <c r="B273" s="66"/>
      <c r="C273" s="62"/>
      <c r="D273" s="62"/>
      <c r="E273" s="62"/>
      <c r="F273" s="62"/>
      <c r="G273" s="63"/>
      <c r="H273" s="64"/>
      <c r="I273" s="63"/>
      <c r="J273" s="65"/>
      <c r="K273" s="63"/>
      <c r="L273" s="62"/>
      <c r="M273" s="62"/>
    </row>
    <row r="274" spans="1:13" ht="15.75">
      <c r="A274" s="62"/>
      <c r="B274" s="62"/>
      <c r="C274" s="62"/>
      <c r="D274" s="62"/>
      <c r="E274" s="62"/>
      <c r="F274" s="62"/>
      <c r="G274" s="63"/>
      <c r="H274" s="64"/>
      <c r="I274" s="63"/>
      <c r="J274" s="65"/>
      <c r="K274" s="63"/>
      <c r="L274" s="62"/>
      <c r="M274" s="62"/>
    </row>
    <row r="275" spans="1:13" ht="15.75">
      <c r="A275" s="62"/>
      <c r="B275" s="62"/>
      <c r="C275" s="62"/>
      <c r="D275" s="62"/>
      <c r="E275" s="62"/>
      <c r="F275" s="62"/>
      <c r="G275" s="63"/>
      <c r="H275" s="64"/>
      <c r="I275" s="63"/>
      <c r="J275" s="65"/>
      <c r="K275" s="63"/>
      <c r="L275" s="62"/>
      <c r="M275" s="62"/>
    </row>
    <row r="276" spans="1:13" ht="15.75">
      <c r="A276" s="62"/>
      <c r="B276" s="62"/>
      <c r="C276" s="62"/>
      <c r="D276" s="62"/>
      <c r="E276" s="62"/>
      <c r="F276" s="62"/>
      <c r="G276" s="63"/>
      <c r="H276" s="64"/>
      <c r="I276" s="63"/>
      <c r="J276" s="65"/>
      <c r="K276" s="63"/>
      <c r="L276" s="62"/>
      <c r="M276" s="62"/>
    </row>
    <row r="277" spans="1:13" ht="15.75">
      <c r="A277" s="62"/>
      <c r="B277" s="62"/>
      <c r="C277" s="62"/>
      <c r="D277" s="62"/>
      <c r="E277" s="62"/>
      <c r="F277" s="62"/>
      <c r="G277" s="63"/>
      <c r="H277" s="64"/>
      <c r="I277" s="63"/>
      <c r="J277" s="65"/>
      <c r="K277" s="63"/>
      <c r="L277" s="62"/>
      <c r="M277" s="62"/>
    </row>
    <row r="278" spans="1:13" ht="15.75">
      <c r="A278" s="62"/>
      <c r="B278" s="62"/>
      <c r="C278" s="62"/>
      <c r="D278" s="62"/>
      <c r="E278" s="62"/>
      <c r="F278" s="62"/>
      <c r="G278" s="63"/>
      <c r="H278" s="64"/>
      <c r="I278" s="63"/>
      <c r="J278" s="65"/>
      <c r="K278" s="63"/>
      <c r="L278" s="62"/>
      <c r="M278" s="62"/>
    </row>
    <row r="279" spans="1:13" ht="15.75">
      <c r="A279" s="62"/>
      <c r="B279" s="62"/>
      <c r="C279" s="62"/>
      <c r="D279" s="62"/>
      <c r="E279" s="62"/>
      <c r="F279" s="62"/>
      <c r="G279" s="63"/>
      <c r="H279" s="64"/>
      <c r="I279" s="63"/>
      <c r="J279" s="65"/>
      <c r="K279" s="63"/>
      <c r="L279" s="62"/>
      <c r="M279" s="62"/>
    </row>
    <row r="280" spans="1:13" ht="15.75">
      <c r="A280" s="9"/>
      <c r="B280" s="9"/>
      <c r="C280" s="9"/>
      <c r="D280" s="9"/>
      <c r="E280" s="9"/>
      <c r="F280" s="9"/>
      <c r="G280" s="35"/>
      <c r="H280" s="36"/>
      <c r="I280" s="35"/>
      <c r="J280" s="37"/>
      <c r="K280" s="35"/>
      <c r="L280" s="9"/>
      <c r="M280" s="9"/>
    </row>
    <row r="281" spans="1:13" ht="15.75">
      <c r="A281" s="9"/>
      <c r="B281" s="9"/>
      <c r="C281" s="9"/>
      <c r="D281" s="9"/>
      <c r="E281" s="9"/>
      <c r="F281" s="9"/>
      <c r="G281" s="35"/>
      <c r="H281" s="36"/>
      <c r="I281" s="35"/>
      <c r="J281" s="37"/>
      <c r="K281" s="35"/>
      <c r="L281" s="9"/>
      <c r="M281" s="9"/>
    </row>
    <row r="282" spans="1:13" ht="15.75">
      <c r="A282" s="9"/>
      <c r="B282" s="9"/>
      <c r="C282" s="9"/>
      <c r="D282" s="9"/>
      <c r="E282" s="9"/>
      <c r="F282" s="9"/>
      <c r="G282" s="35"/>
      <c r="H282" s="36"/>
      <c r="I282" s="35"/>
      <c r="J282" s="37"/>
      <c r="K282" s="35"/>
      <c r="L282" s="9"/>
      <c r="M282" s="9"/>
    </row>
    <row r="283" spans="1:13" ht="15.75">
      <c r="A283" s="9"/>
      <c r="B283" s="9"/>
      <c r="C283" s="9"/>
      <c r="D283" s="9"/>
      <c r="E283" s="9"/>
      <c r="F283" s="9"/>
      <c r="G283" s="35"/>
      <c r="H283" s="36"/>
      <c r="I283" s="35"/>
      <c r="J283" s="37"/>
      <c r="K283" s="35"/>
      <c r="L283" s="9"/>
      <c r="M283" s="9"/>
    </row>
    <row r="284" spans="1:13" ht="15.75">
      <c r="A284" s="9"/>
      <c r="B284" s="9"/>
      <c r="C284" s="9"/>
      <c r="D284" s="9"/>
      <c r="E284" s="9"/>
      <c r="F284" s="9"/>
      <c r="G284" s="35"/>
      <c r="H284" s="36"/>
      <c r="I284" s="35"/>
      <c r="J284" s="37"/>
      <c r="K284" s="35"/>
      <c r="L284" s="9"/>
      <c r="M284" s="9"/>
    </row>
    <row r="285" spans="1:13" ht="15.75">
      <c r="A285" s="9"/>
      <c r="B285" s="9"/>
      <c r="C285" s="9"/>
      <c r="D285" s="9"/>
      <c r="E285" s="9"/>
      <c r="F285" s="9"/>
      <c r="G285" s="35"/>
      <c r="H285" s="36"/>
      <c r="I285" s="35"/>
      <c r="J285" s="37"/>
      <c r="K285" s="35"/>
      <c r="L285" s="9"/>
      <c r="M285" s="9"/>
    </row>
    <row r="286" spans="1:13" ht="15.75">
      <c r="A286" s="9"/>
      <c r="B286" s="9"/>
      <c r="C286" s="9"/>
      <c r="D286" s="9"/>
      <c r="E286" s="9"/>
      <c r="F286" s="9"/>
      <c r="G286" s="35"/>
      <c r="H286" s="36"/>
      <c r="I286" s="35"/>
      <c r="J286" s="37"/>
      <c r="K286" s="35"/>
      <c r="L286" s="9"/>
      <c r="M286" s="9"/>
    </row>
    <row r="287" spans="1:13" ht="15.75">
      <c r="A287" s="9"/>
      <c r="B287" s="9"/>
      <c r="C287" s="9"/>
      <c r="D287" s="9"/>
      <c r="E287" s="9"/>
      <c r="F287" s="9"/>
      <c r="G287" s="35"/>
      <c r="H287" s="36"/>
      <c r="I287" s="35"/>
      <c r="J287" s="37"/>
      <c r="K287" s="35"/>
      <c r="L287" s="9"/>
      <c r="M287" s="9"/>
    </row>
    <row r="288" spans="1:13" ht="15.75">
      <c r="A288" s="9"/>
      <c r="B288" s="9"/>
      <c r="C288" s="9"/>
      <c r="D288" s="9"/>
      <c r="E288" s="9"/>
      <c r="F288" s="9"/>
      <c r="G288" s="35"/>
      <c r="H288" s="36"/>
      <c r="I288" s="35"/>
      <c r="J288" s="37"/>
      <c r="K288" s="35"/>
      <c r="L288" s="9"/>
      <c r="M288" s="9"/>
    </row>
    <row r="289" spans="1:13" ht="15.75">
      <c r="A289" s="9"/>
      <c r="B289" s="9"/>
      <c r="C289" s="9"/>
      <c r="D289" s="9"/>
      <c r="E289" s="9"/>
      <c r="F289" s="9"/>
      <c r="G289" s="35"/>
      <c r="H289" s="36"/>
      <c r="I289" s="35"/>
      <c r="J289" s="37"/>
      <c r="K289" s="35"/>
      <c r="L289" s="9"/>
      <c r="M289" s="9"/>
    </row>
    <row r="290" spans="1:13" ht="15.75">
      <c r="A290" s="9"/>
      <c r="B290" s="9"/>
      <c r="C290" s="9"/>
      <c r="D290" s="9"/>
      <c r="E290" s="9"/>
      <c r="F290" s="9"/>
      <c r="G290" s="35"/>
      <c r="H290" s="36"/>
      <c r="I290" s="35"/>
      <c r="J290" s="37"/>
      <c r="K290" s="35"/>
      <c r="L290" s="9"/>
      <c r="M290" s="9"/>
    </row>
    <row r="291" spans="1:13" ht="15.75">
      <c r="A291" s="9"/>
      <c r="B291" s="9"/>
      <c r="C291" s="9"/>
      <c r="D291" s="9"/>
      <c r="E291" s="9"/>
      <c r="F291" s="9"/>
      <c r="G291" s="35"/>
      <c r="H291" s="36"/>
      <c r="I291" s="35"/>
      <c r="J291" s="37"/>
      <c r="K291" s="35"/>
      <c r="L291" s="9"/>
      <c r="M291" s="9"/>
    </row>
    <row r="292" spans="1:13" ht="15.75">
      <c r="A292" s="9"/>
      <c r="B292" s="9"/>
      <c r="C292" s="9"/>
      <c r="D292" s="9"/>
      <c r="E292" s="9"/>
      <c r="F292" s="9"/>
      <c r="G292" s="35"/>
      <c r="H292" s="36"/>
      <c r="I292" s="35"/>
      <c r="J292" s="37"/>
      <c r="K292" s="35"/>
      <c r="L292" s="9"/>
      <c r="M292" s="9"/>
    </row>
    <row r="293" spans="1:13" ht="15.75">
      <c r="A293" s="9"/>
      <c r="B293" s="9"/>
      <c r="C293" s="9"/>
      <c r="D293" s="9"/>
      <c r="E293" s="9"/>
      <c r="F293" s="9"/>
      <c r="G293" s="35"/>
      <c r="H293" s="36"/>
      <c r="I293" s="35"/>
      <c r="J293" s="37"/>
      <c r="K293" s="35"/>
      <c r="L293" s="9"/>
      <c r="M293" s="9"/>
    </row>
    <row r="294" spans="1:13" ht="15.75">
      <c r="A294" s="9"/>
      <c r="B294" s="9"/>
      <c r="C294" s="9"/>
      <c r="D294" s="9"/>
      <c r="E294" s="9"/>
      <c r="F294" s="9"/>
      <c r="G294" s="35"/>
      <c r="H294" s="36"/>
      <c r="I294" s="35"/>
      <c r="J294" s="37"/>
      <c r="K294" s="35"/>
      <c r="L294" s="9"/>
      <c r="M294" s="9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9"/>
  <sheetViews>
    <sheetView zoomScalePageLayoutView="0" workbookViewId="0" topLeftCell="A157">
      <selection activeCell="B160" sqref="B160"/>
    </sheetView>
  </sheetViews>
  <sheetFormatPr defaultColWidth="9.140625" defaultRowHeight="15"/>
  <cols>
    <col min="1" max="1" width="52.421875" style="9" customWidth="1"/>
    <col min="2" max="7" width="12.7109375" style="9" customWidth="1"/>
    <col min="8" max="246" width="10.421875" style="9" customWidth="1"/>
    <col min="247" max="16384" width="9.140625" style="9" customWidth="1"/>
  </cols>
  <sheetData>
    <row r="1" s="4" customFormat="1" ht="15.75">
      <c r="A1" s="3"/>
    </row>
    <row r="2" s="4" customFormat="1" ht="15.75">
      <c r="A2" s="3" t="s">
        <v>0</v>
      </c>
    </row>
    <row r="3" s="4" customFormat="1" ht="15.75">
      <c r="A3" s="3"/>
    </row>
    <row r="4" s="4" customFormat="1" ht="15.75">
      <c r="A4" s="3" t="s">
        <v>1</v>
      </c>
    </row>
    <row r="5" s="4" customFormat="1" ht="15.75">
      <c r="A5" s="3" t="s">
        <v>2</v>
      </c>
    </row>
    <row r="6" s="4" customFormat="1" ht="15.75">
      <c r="A6" s="3" t="s">
        <v>3</v>
      </c>
    </row>
    <row r="7" s="4" customFormat="1" ht="15.75">
      <c r="A7" s="3" t="s">
        <v>798</v>
      </c>
    </row>
    <row r="8" s="4" customFormat="1" ht="15.75">
      <c r="A8" s="3"/>
    </row>
    <row r="9" s="4" customFormat="1" ht="15.75">
      <c r="A9" s="3"/>
    </row>
    <row r="10" s="4" customFormat="1" ht="15.75">
      <c r="A10" s="3"/>
    </row>
    <row r="11" s="4" customFormat="1" ht="15.75">
      <c r="A11" s="3" t="s">
        <v>4</v>
      </c>
    </row>
    <row r="12" s="4" customFormat="1" ht="15.75">
      <c r="A12" s="3" t="s">
        <v>5</v>
      </c>
    </row>
    <row r="13" s="4" customFormat="1" ht="15.75">
      <c r="A13" s="3" t="s">
        <v>6</v>
      </c>
    </row>
    <row r="14" s="4" customFormat="1" ht="15.75">
      <c r="A14" s="3"/>
    </row>
    <row r="15" s="4" customFormat="1" ht="15.75">
      <c r="A15" s="3" t="s">
        <v>7</v>
      </c>
    </row>
    <row r="16" s="4" customFormat="1" ht="15.75">
      <c r="A16" s="3"/>
    </row>
    <row r="17" s="4" customFormat="1" ht="15.75">
      <c r="A17" s="3" t="s">
        <v>8</v>
      </c>
    </row>
    <row r="18" s="4" customFormat="1" ht="15.75">
      <c r="A18" s="3" t="s">
        <v>9</v>
      </c>
    </row>
    <row r="19" s="4" customFormat="1" ht="15.75">
      <c r="A19" s="3" t="s">
        <v>10</v>
      </c>
    </row>
    <row r="20" s="4" customFormat="1" ht="15.75">
      <c r="A20" s="3"/>
    </row>
    <row r="21" s="4" customFormat="1" ht="15.75">
      <c r="A21" s="3" t="s">
        <v>11</v>
      </c>
    </row>
    <row r="22" s="4" customFormat="1" ht="15.75">
      <c r="A22" s="3"/>
    </row>
    <row r="23" s="4" customFormat="1" ht="15.75">
      <c r="A23" s="3" t="s">
        <v>677</v>
      </c>
    </row>
    <row r="24" s="4" customFormat="1" ht="15.75">
      <c r="A24" s="3" t="s">
        <v>676</v>
      </c>
    </row>
    <row r="25" s="4" customFormat="1" ht="15.75">
      <c r="A25" s="3" t="s">
        <v>675</v>
      </c>
    </row>
    <row r="26" spans="1:7" s="6" customFormat="1" ht="157.5">
      <c r="A26" s="5" t="s">
        <v>674</v>
      </c>
      <c r="B26" s="5" t="s">
        <v>64</v>
      </c>
      <c r="C26" s="5" t="s">
        <v>14</v>
      </c>
      <c r="D26" s="5" t="s">
        <v>673</v>
      </c>
      <c r="E26" s="5" t="s">
        <v>672</v>
      </c>
      <c r="F26" s="5" t="s">
        <v>71</v>
      </c>
      <c r="G26" s="5" t="s">
        <v>764</v>
      </c>
    </row>
    <row r="27" spans="1:7" ht="15.75">
      <c r="A27" s="7" t="s">
        <v>17</v>
      </c>
      <c r="B27" s="8" t="s">
        <v>18</v>
      </c>
      <c r="C27" s="8" t="s">
        <v>72</v>
      </c>
      <c r="D27" s="8" t="s">
        <v>19</v>
      </c>
      <c r="E27" s="8" t="s">
        <v>20</v>
      </c>
      <c r="F27" s="8" t="s">
        <v>21</v>
      </c>
      <c r="G27" s="8" t="s">
        <v>22</v>
      </c>
    </row>
    <row r="28" spans="1:7" ht="15.75">
      <c r="A28" s="7" t="s">
        <v>671</v>
      </c>
      <c r="B28" s="8" t="s">
        <v>670</v>
      </c>
      <c r="C28" s="8" t="s">
        <v>669</v>
      </c>
      <c r="D28" s="11">
        <v>310054</v>
      </c>
      <c r="E28" s="11">
        <v>8675</v>
      </c>
      <c r="F28" s="11">
        <v>42</v>
      </c>
      <c r="G28" s="11">
        <v>18</v>
      </c>
    </row>
    <row r="29" spans="1:7" ht="15.75">
      <c r="A29" s="7" t="s">
        <v>380</v>
      </c>
      <c r="B29" s="8" t="s">
        <v>668</v>
      </c>
      <c r="C29" s="8" t="s">
        <v>667</v>
      </c>
      <c r="D29" s="11">
        <v>0</v>
      </c>
      <c r="E29" s="11">
        <v>0</v>
      </c>
      <c r="F29" s="11">
        <v>0</v>
      </c>
      <c r="G29" s="11">
        <v>0</v>
      </c>
    </row>
    <row r="30" spans="1:7" ht="15.75">
      <c r="A30" s="7" t="s">
        <v>380</v>
      </c>
      <c r="B30" s="8" t="s">
        <v>666</v>
      </c>
      <c r="C30" s="8" t="s">
        <v>665</v>
      </c>
      <c r="D30" s="11">
        <v>5849</v>
      </c>
      <c r="E30" s="11">
        <v>654</v>
      </c>
      <c r="F30" s="11">
        <v>3</v>
      </c>
      <c r="G30" s="11">
        <v>1</v>
      </c>
    </row>
    <row r="31" spans="1:7" ht="15.75">
      <c r="A31" s="7" t="s">
        <v>380</v>
      </c>
      <c r="B31" s="8" t="s">
        <v>664</v>
      </c>
      <c r="C31" s="8" t="s">
        <v>663</v>
      </c>
      <c r="D31" s="11">
        <v>0</v>
      </c>
      <c r="E31" s="11">
        <v>0</v>
      </c>
      <c r="F31" s="11">
        <v>0</v>
      </c>
      <c r="G31" s="11">
        <v>0</v>
      </c>
    </row>
    <row r="32" spans="1:7" ht="15.75">
      <c r="A32" s="7" t="s">
        <v>380</v>
      </c>
      <c r="B32" s="8" t="s">
        <v>662</v>
      </c>
      <c r="C32" s="8" t="s">
        <v>661</v>
      </c>
      <c r="D32" s="11">
        <v>0</v>
      </c>
      <c r="E32" s="11">
        <v>0</v>
      </c>
      <c r="F32" s="11">
        <v>0</v>
      </c>
      <c r="G32" s="11">
        <v>0</v>
      </c>
    </row>
    <row r="33" spans="1:7" ht="15.75">
      <c r="A33" s="7" t="s">
        <v>380</v>
      </c>
      <c r="B33" s="8" t="s">
        <v>660</v>
      </c>
      <c r="C33" s="8" t="s">
        <v>659</v>
      </c>
      <c r="D33" s="11">
        <v>7132</v>
      </c>
      <c r="E33" s="11">
        <v>0</v>
      </c>
      <c r="F33" s="11">
        <v>3</v>
      </c>
      <c r="G33" s="11">
        <v>1</v>
      </c>
    </row>
    <row r="34" spans="1:7" ht="15.75">
      <c r="A34" s="7" t="s">
        <v>380</v>
      </c>
      <c r="B34" s="8" t="s">
        <v>658</v>
      </c>
      <c r="C34" s="8" t="s">
        <v>657</v>
      </c>
      <c r="D34" s="11">
        <v>0</v>
      </c>
      <c r="E34" s="11">
        <v>0</v>
      </c>
      <c r="F34" s="11">
        <v>0</v>
      </c>
      <c r="G34" s="11">
        <v>0</v>
      </c>
    </row>
    <row r="35" spans="1:7" ht="15.75">
      <c r="A35" s="7" t="s">
        <v>380</v>
      </c>
      <c r="B35" s="8" t="s">
        <v>656</v>
      </c>
      <c r="C35" s="8" t="s">
        <v>655</v>
      </c>
      <c r="D35" s="11">
        <v>0</v>
      </c>
      <c r="E35" s="11">
        <v>0</v>
      </c>
      <c r="F35" s="11">
        <v>0</v>
      </c>
      <c r="G35" s="11">
        <v>0</v>
      </c>
    </row>
    <row r="36" spans="1:7" ht="15.75">
      <c r="A36" s="7" t="s">
        <v>380</v>
      </c>
      <c r="B36" s="8" t="s">
        <v>654</v>
      </c>
      <c r="C36" s="8" t="s">
        <v>653</v>
      </c>
      <c r="D36" s="11">
        <v>0</v>
      </c>
      <c r="E36" s="11">
        <v>0</v>
      </c>
      <c r="F36" s="11">
        <v>0</v>
      </c>
      <c r="G36" s="11">
        <v>0</v>
      </c>
    </row>
    <row r="37" spans="1:7" ht="15.75">
      <c r="A37" s="7" t="s">
        <v>380</v>
      </c>
      <c r="B37" s="8" t="s">
        <v>652</v>
      </c>
      <c r="C37" s="8" t="s">
        <v>651</v>
      </c>
      <c r="D37" s="11">
        <v>0</v>
      </c>
      <c r="E37" s="11">
        <v>0</v>
      </c>
      <c r="F37" s="11">
        <v>0</v>
      </c>
      <c r="G37" s="11">
        <v>0</v>
      </c>
    </row>
    <row r="38" spans="1:7" ht="15.75">
      <c r="A38" s="7" t="s">
        <v>380</v>
      </c>
      <c r="B38" s="8" t="s">
        <v>650</v>
      </c>
      <c r="C38" s="8" t="s">
        <v>649</v>
      </c>
      <c r="D38" s="11">
        <v>0</v>
      </c>
      <c r="E38" s="11">
        <v>0</v>
      </c>
      <c r="F38" s="11">
        <v>0</v>
      </c>
      <c r="G38" s="11">
        <v>0</v>
      </c>
    </row>
    <row r="39" spans="1:7" ht="15.75">
      <c r="A39" s="7" t="s">
        <v>380</v>
      </c>
      <c r="B39" s="8" t="s">
        <v>648</v>
      </c>
      <c r="C39" s="8" t="s">
        <v>647</v>
      </c>
      <c r="D39" s="11">
        <v>0</v>
      </c>
      <c r="E39" s="11">
        <v>0</v>
      </c>
      <c r="F39" s="11">
        <v>0</v>
      </c>
      <c r="G39" s="11">
        <v>0</v>
      </c>
    </row>
    <row r="40" spans="1:7" ht="15.75">
      <c r="A40" s="7" t="s">
        <v>380</v>
      </c>
      <c r="B40" s="8" t="s">
        <v>646</v>
      </c>
      <c r="C40" s="8" t="s">
        <v>645</v>
      </c>
      <c r="D40" s="11">
        <v>0</v>
      </c>
      <c r="E40" s="11">
        <v>0</v>
      </c>
      <c r="F40" s="11">
        <v>0</v>
      </c>
      <c r="G40" s="11">
        <v>0</v>
      </c>
    </row>
    <row r="41" spans="1:7" ht="15.75">
      <c r="A41" s="7" t="s">
        <v>380</v>
      </c>
      <c r="B41" s="8" t="s">
        <v>644</v>
      </c>
      <c r="C41" s="8" t="s">
        <v>643</v>
      </c>
      <c r="D41" s="11">
        <v>0</v>
      </c>
      <c r="E41" s="11">
        <v>0</v>
      </c>
      <c r="F41" s="11">
        <v>0</v>
      </c>
      <c r="G41" s="11">
        <v>0</v>
      </c>
    </row>
    <row r="42" spans="1:7" ht="15.75">
      <c r="A42" s="7" t="s">
        <v>380</v>
      </c>
      <c r="B42" s="8" t="s">
        <v>642</v>
      </c>
      <c r="C42" s="8" t="s">
        <v>641</v>
      </c>
      <c r="D42" s="11">
        <v>0</v>
      </c>
      <c r="E42" s="11">
        <v>0</v>
      </c>
      <c r="F42" s="11">
        <v>0</v>
      </c>
      <c r="G42" s="11">
        <v>0</v>
      </c>
    </row>
    <row r="43" spans="1:7" ht="15.75">
      <c r="A43" s="7" t="s">
        <v>380</v>
      </c>
      <c r="B43" s="8" t="s">
        <v>640</v>
      </c>
      <c r="C43" s="8" t="s">
        <v>639</v>
      </c>
      <c r="D43" s="11">
        <v>0</v>
      </c>
      <c r="E43" s="11">
        <v>0</v>
      </c>
      <c r="F43" s="11">
        <v>0</v>
      </c>
      <c r="G43" s="11">
        <v>0</v>
      </c>
    </row>
    <row r="44" spans="1:7" ht="15.75">
      <c r="A44" s="7" t="s">
        <v>380</v>
      </c>
      <c r="B44" s="8" t="s">
        <v>638</v>
      </c>
      <c r="C44" s="8" t="s">
        <v>637</v>
      </c>
      <c r="D44" s="11">
        <v>0</v>
      </c>
      <c r="E44" s="11">
        <v>0</v>
      </c>
      <c r="F44" s="11">
        <v>0</v>
      </c>
      <c r="G44" s="11">
        <v>0</v>
      </c>
    </row>
    <row r="45" spans="1:7" ht="15.75">
      <c r="A45" s="7" t="s">
        <v>380</v>
      </c>
      <c r="B45" s="8" t="s">
        <v>636</v>
      </c>
      <c r="C45" s="8" t="s">
        <v>635</v>
      </c>
      <c r="D45" s="11">
        <v>0</v>
      </c>
      <c r="E45" s="11">
        <v>0</v>
      </c>
      <c r="F45" s="11">
        <v>0</v>
      </c>
      <c r="G45" s="11">
        <v>0</v>
      </c>
    </row>
    <row r="46" spans="1:7" ht="15.75">
      <c r="A46" s="7" t="s">
        <v>380</v>
      </c>
      <c r="B46" s="8" t="s">
        <v>634</v>
      </c>
      <c r="C46" s="8" t="s">
        <v>633</v>
      </c>
      <c r="D46" s="11">
        <v>0</v>
      </c>
      <c r="E46" s="11">
        <v>0</v>
      </c>
      <c r="F46" s="11">
        <v>0</v>
      </c>
      <c r="G46" s="11">
        <v>0</v>
      </c>
    </row>
    <row r="47" spans="1:7" ht="15.75">
      <c r="A47" s="7" t="s">
        <v>380</v>
      </c>
      <c r="B47" s="8" t="s">
        <v>632</v>
      </c>
      <c r="C47" s="8" t="s">
        <v>631</v>
      </c>
      <c r="D47" s="11">
        <v>0</v>
      </c>
      <c r="E47" s="11">
        <v>0</v>
      </c>
      <c r="F47" s="11">
        <v>0</v>
      </c>
      <c r="G47" s="11">
        <v>0</v>
      </c>
    </row>
    <row r="48" spans="1:7" ht="15.75">
      <c r="A48" s="7" t="s">
        <v>380</v>
      </c>
      <c r="B48" s="8" t="s">
        <v>630</v>
      </c>
      <c r="C48" s="8" t="s">
        <v>629</v>
      </c>
      <c r="D48" s="11">
        <v>0</v>
      </c>
      <c r="E48" s="11">
        <v>0</v>
      </c>
      <c r="F48" s="11">
        <v>0</v>
      </c>
      <c r="G48" s="11">
        <v>0</v>
      </c>
    </row>
    <row r="49" spans="1:7" ht="15.75">
      <c r="A49" s="7" t="s">
        <v>380</v>
      </c>
      <c r="B49" s="8" t="s">
        <v>628</v>
      </c>
      <c r="C49" s="8" t="s">
        <v>627</v>
      </c>
      <c r="D49" s="11">
        <v>0</v>
      </c>
      <c r="E49" s="11">
        <v>0</v>
      </c>
      <c r="F49" s="11">
        <v>0</v>
      </c>
      <c r="G49" s="11">
        <v>0</v>
      </c>
    </row>
    <row r="50" spans="1:7" ht="15.75">
      <c r="A50" s="7" t="s">
        <v>380</v>
      </c>
      <c r="B50" s="8" t="s">
        <v>626</v>
      </c>
      <c r="C50" s="8" t="s">
        <v>625</v>
      </c>
      <c r="D50" s="11">
        <v>0</v>
      </c>
      <c r="E50" s="11">
        <v>0</v>
      </c>
      <c r="F50" s="11">
        <v>0</v>
      </c>
      <c r="G50" s="11">
        <v>0</v>
      </c>
    </row>
    <row r="51" spans="1:7" ht="15.75">
      <c r="A51" s="7" t="s">
        <v>380</v>
      </c>
      <c r="B51" s="8" t="s">
        <v>624</v>
      </c>
      <c r="C51" s="8" t="s">
        <v>623</v>
      </c>
      <c r="D51" s="11">
        <v>0</v>
      </c>
      <c r="E51" s="11">
        <v>0</v>
      </c>
      <c r="F51" s="11">
        <v>0</v>
      </c>
      <c r="G51" s="11">
        <v>0</v>
      </c>
    </row>
    <row r="52" spans="1:7" ht="15.75">
      <c r="A52" s="7" t="s">
        <v>380</v>
      </c>
      <c r="B52" s="8" t="s">
        <v>622</v>
      </c>
      <c r="C52" s="8" t="s">
        <v>621</v>
      </c>
      <c r="D52" s="11">
        <v>0</v>
      </c>
      <c r="E52" s="11">
        <v>0</v>
      </c>
      <c r="F52" s="11">
        <v>0</v>
      </c>
      <c r="G52" s="11">
        <v>0</v>
      </c>
    </row>
    <row r="53" spans="1:7" ht="15.75">
      <c r="A53" s="7" t="s">
        <v>380</v>
      </c>
      <c r="B53" s="8" t="s">
        <v>620</v>
      </c>
      <c r="C53" s="8" t="s">
        <v>619</v>
      </c>
      <c r="D53" s="11">
        <v>0</v>
      </c>
      <c r="E53" s="11">
        <v>0</v>
      </c>
      <c r="F53" s="11">
        <v>0</v>
      </c>
      <c r="G53" s="11">
        <v>0</v>
      </c>
    </row>
    <row r="54" spans="1:7" ht="15.75">
      <c r="A54" s="7" t="s">
        <v>380</v>
      </c>
      <c r="B54" s="8" t="s">
        <v>618</v>
      </c>
      <c r="C54" s="8" t="s">
        <v>617</v>
      </c>
      <c r="D54" s="11">
        <v>0</v>
      </c>
      <c r="E54" s="11">
        <v>0</v>
      </c>
      <c r="F54" s="11">
        <v>0</v>
      </c>
      <c r="G54" s="11">
        <v>0</v>
      </c>
    </row>
    <row r="55" spans="1:7" ht="15.75">
      <c r="A55" s="7" t="s">
        <v>616</v>
      </c>
      <c r="B55" s="8" t="s">
        <v>615</v>
      </c>
      <c r="C55" s="8" t="s">
        <v>614</v>
      </c>
      <c r="D55" s="11">
        <v>11570</v>
      </c>
      <c r="E55" s="11">
        <v>0</v>
      </c>
      <c r="F55" s="11">
        <v>9</v>
      </c>
      <c r="G55" s="11">
        <v>5</v>
      </c>
    </row>
    <row r="56" spans="1:7" ht="15.75">
      <c r="A56" s="7" t="s">
        <v>380</v>
      </c>
      <c r="B56" s="8" t="s">
        <v>613</v>
      </c>
      <c r="C56" s="8" t="s">
        <v>612</v>
      </c>
      <c r="D56" s="11">
        <v>0</v>
      </c>
      <c r="E56" s="11">
        <v>0</v>
      </c>
      <c r="F56" s="11">
        <v>0</v>
      </c>
      <c r="G56" s="11">
        <v>0</v>
      </c>
    </row>
    <row r="57" spans="1:7" ht="15.75">
      <c r="A57" s="7" t="s">
        <v>380</v>
      </c>
      <c r="B57" s="8" t="s">
        <v>611</v>
      </c>
      <c r="C57" s="8" t="s">
        <v>610</v>
      </c>
      <c r="D57" s="11">
        <v>0</v>
      </c>
      <c r="E57" s="11">
        <v>0</v>
      </c>
      <c r="F57" s="11">
        <v>0</v>
      </c>
      <c r="G57" s="11">
        <v>0</v>
      </c>
    </row>
    <row r="58" spans="1:7" ht="15.75">
      <c r="A58" s="7" t="s">
        <v>380</v>
      </c>
      <c r="B58" s="8" t="s">
        <v>609</v>
      </c>
      <c r="C58" s="8" t="s">
        <v>608</v>
      </c>
      <c r="D58" s="11">
        <v>0</v>
      </c>
      <c r="E58" s="11">
        <v>0</v>
      </c>
      <c r="F58" s="11">
        <v>0</v>
      </c>
      <c r="G58" s="11">
        <v>0</v>
      </c>
    </row>
    <row r="59" spans="1:7" ht="15.75">
      <c r="A59" s="7" t="s">
        <v>380</v>
      </c>
      <c r="B59" s="8" t="s">
        <v>607</v>
      </c>
      <c r="C59" s="8" t="s">
        <v>606</v>
      </c>
      <c r="D59" s="11">
        <v>1938</v>
      </c>
      <c r="E59" s="11">
        <v>0</v>
      </c>
      <c r="F59" s="11">
        <v>2</v>
      </c>
      <c r="G59" s="11">
        <v>1</v>
      </c>
    </row>
    <row r="60" spans="1:7" ht="15.75">
      <c r="A60" s="7" t="s">
        <v>380</v>
      </c>
      <c r="B60" s="8" t="s">
        <v>605</v>
      </c>
      <c r="C60" s="8" t="s">
        <v>604</v>
      </c>
      <c r="D60" s="11">
        <v>0</v>
      </c>
      <c r="E60" s="11">
        <v>0</v>
      </c>
      <c r="F60" s="11">
        <v>0</v>
      </c>
      <c r="G60" s="11">
        <v>0</v>
      </c>
    </row>
    <row r="61" spans="1:7" ht="15.75">
      <c r="A61" s="7" t="s">
        <v>380</v>
      </c>
      <c r="B61" s="8" t="s">
        <v>603</v>
      </c>
      <c r="C61" s="8" t="s">
        <v>602</v>
      </c>
      <c r="D61" s="11">
        <v>0</v>
      </c>
      <c r="E61" s="11">
        <v>0</v>
      </c>
      <c r="F61" s="11">
        <v>0</v>
      </c>
      <c r="G61" s="11">
        <v>0</v>
      </c>
    </row>
    <row r="62" spans="1:7" ht="15.75">
      <c r="A62" s="7" t="s">
        <v>380</v>
      </c>
      <c r="B62" s="8" t="s">
        <v>601</v>
      </c>
      <c r="C62" s="8" t="s">
        <v>600</v>
      </c>
      <c r="D62" s="11">
        <v>0</v>
      </c>
      <c r="E62" s="11">
        <v>0</v>
      </c>
      <c r="F62" s="11">
        <v>0</v>
      </c>
      <c r="G62" s="11">
        <v>0</v>
      </c>
    </row>
    <row r="63" spans="1:7" ht="15.75">
      <c r="A63" s="7" t="s">
        <v>380</v>
      </c>
      <c r="B63" s="8" t="s">
        <v>599</v>
      </c>
      <c r="C63" s="8" t="s">
        <v>598</v>
      </c>
      <c r="D63" s="11">
        <v>0</v>
      </c>
      <c r="E63" s="11">
        <v>0</v>
      </c>
      <c r="F63" s="11">
        <v>0</v>
      </c>
      <c r="G63" s="11">
        <v>0</v>
      </c>
    </row>
    <row r="64" spans="1:7" ht="15.75">
      <c r="A64" s="7" t="s">
        <v>380</v>
      </c>
      <c r="B64" s="8" t="s">
        <v>597</v>
      </c>
      <c r="C64" s="8" t="s">
        <v>596</v>
      </c>
      <c r="D64" s="11">
        <v>0</v>
      </c>
      <c r="E64" s="11">
        <v>0</v>
      </c>
      <c r="F64" s="11">
        <v>0</v>
      </c>
      <c r="G64" s="11">
        <v>0</v>
      </c>
    </row>
    <row r="65" spans="1:7" ht="15.75">
      <c r="A65" s="7" t="s">
        <v>380</v>
      </c>
      <c r="B65" s="8" t="s">
        <v>595</v>
      </c>
      <c r="C65" s="8" t="s">
        <v>594</v>
      </c>
      <c r="D65" s="11">
        <v>0</v>
      </c>
      <c r="E65" s="11">
        <v>0</v>
      </c>
      <c r="F65" s="11">
        <v>0</v>
      </c>
      <c r="G65" s="11">
        <v>0</v>
      </c>
    </row>
    <row r="66" spans="1:7" ht="15.75">
      <c r="A66" s="7" t="s">
        <v>380</v>
      </c>
      <c r="B66" s="8" t="s">
        <v>593</v>
      </c>
      <c r="C66" s="8" t="s">
        <v>592</v>
      </c>
      <c r="D66" s="11">
        <v>0</v>
      </c>
      <c r="E66" s="11">
        <v>0</v>
      </c>
      <c r="F66" s="11">
        <v>0</v>
      </c>
      <c r="G66" s="11">
        <v>0</v>
      </c>
    </row>
    <row r="67" spans="1:7" ht="15.75">
      <c r="A67" s="7" t="s">
        <v>591</v>
      </c>
      <c r="B67" s="8" t="s">
        <v>590</v>
      </c>
      <c r="C67" s="8" t="s">
        <v>589</v>
      </c>
      <c r="D67" s="11">
        <v>0</v>
      </c>
      <c r="E67" s="11">
        <v>0</v>
      </c>
      <c r="F67" s="11">
        <v>0</v>
      </c>
      <c r="G67" s="11">
        <v>0</v>
      </c>
    </row>
    <row r="68" spans="1:7" ht="15.75">
      <c r="A68" s="7" t="s">
        <v>380</v>
      </c>
      <c r="B68" s="8" t="s">
        <v>588</v>
      </c>
      <c r="C68" s="8" t="s">
        <v>587</v>
      </c>
      <c r="D68" s="11">
        <v>0</v>
      </c>
      <c r="E68" s="11">
        <v>0</v>
      </c>
      <c r="F68" s="11">
        <v>0</v>
      </c>
      <c r="G68" s="11">
        <v>0</v>
      </c>
    </row>
    <row r="69" spans="1:7" ht="15.75">
      <c r="A69" s="7" t="s">
        <v>380</v>
      </c>
      <c r="B69" s="8" t="s">
        <v>586</v>
      </c>
      <c r="C69" s="8" t="s">
        <v>585</v>
      </c>
      <c r="D69" s="11">
        <v>0</v>
      </c>
      <c r="E69" s="11">
        <v>0</v>
      </c>
      <c r="F69" s="11">
        <v>0</v>
      </c>
      <c r="G69" s="11">
        <v>0</v>
      </c>
    </row>
    <row r="70" spans="1:7" ht="15.75">
      <c r="A70" s="7" t="s">
        <v>380</v>
      </c>
      <c r="B70" s="8" t="s">
        <v>584</v>
      </c>
      <c r="C70" s="8" t="s">
        <v>583</v>
      </c>
      <c r="D70" s="11">
        <v>0</v>
      </c>
      <c r="E70" s="11">
        <v>0</v>
      </c>
      <c r="F70" s="11">
        <v>0</v>
      </c>
      <c r="G70" s="11">
        <v>0</v>
      </c>
    </row>
    <row r="71" spans="1:7" ht="15.75">
      <c r="A71" s="7" t="s">
        <v>380</v>
      </c>
      <c r="B71" s="8" t="s">
        <v>582</v>
      </c>
      <c r="C71" s="8" t="s">
        <v>581</v>
      </c>
      <c r="D71" s="11">
        <v>0</v>
      </c>
      <c r="E71" s="11">
        <v>0</v>
      </c>
      <c r="F71" s="11">
        <v>0</v>
      </c>
      <c r="G71" s="11">
        <v>0</v>
      </c>
    </row>
    <row r="72" spans="1:7" ht="15.75">
      <c r="A72" s="7" t="s">
        <v>380</v>
      </c>
      <c r="B72" s="8" t="s">
        <v>580</v>
      </c>
      <c r="C72" s="8" t="s">
        <v>579</v>
      </c>
      <c r="D72" s="11">
        <v>84</v>
      </c>
      <c r="E72" s="11">
        <v>0</v>
      </c>
      <c r="F72" s="11">
        <v>1</v>
      </c>
      <c r="G72" s="11">
        <v>1</v>
      </c>
    </row>
    <row r="73" spans="1:7" ht="15.75">
      <c r="A73" s="7" t="s">
        <v>380</v>
      </c>
      <c r="B73" s="8" t="s">
        <v>578</v>
      </c>
      <c r="C73" s="8" t="s">
        <v>577</v>
      </c>
      <c r="D73" s="11">
        <v>0</v>
      </c>
      <c r="E73" s="11">
        <v>0</v>
      </c>
      <c r="F73" s="11">
        <v>0</v>
      </c>
      <c r="G73" s="11">
        <v>0</v>
      </c>
    </row>
    <row r="74" spans="1:7" ht="15.75">
      <c r="A74" s="7" t="s">
        <v>380</v>
      </c>
      <c r="B74" s="8" t="s">
        <v>576</v>
      </c>
      <c r="C74" s="8" t="s">
        <v>575</v>
      </c>
      <c r="D74" s="11">
        <v>0</v>
      </c>
      <c r="E74" s="11">
        <v>0</v>
      </c>
      <c r="F74" s="11">
        <v>0</v>
      </c>
      <c r="G74" s="11">
        <v>0</v>
      </c>
    </row>
    <row r="75" spans="1:7" ht="15.75">
      <c r="A75" s="7" t="s">
        <v>574</v>
      </c>
      <c r="B75" s="8" t="s">
        <v>573</v>
      </c>
      <c r="C75" s="8" t="s">
        <v>572</v>
      </c>
      <c r="D75" s="11">
        <v>0</v>
      </c>
      <c r="E75" s="11">
        <v>0</v>
      </c>
      <c r="F75" s="11">
        <v>0</v>
      </c>
      <c r="G75" s="11">
        <v>0</v>
      </c>
    </row>
    <row r="76" spans="1:7" ht="15.75">
      <c r="A76" s="7" t="s">
        <v>380</v>
      </c>
      <c r="B76" s="8" t="s">
        <v>571</v>
      </c>
      <c r="C76" s="8" t="s">
        <v>570</v>
      </c>
      <c r="D76" s="11">
        <v>0</v>
      </c>
      <c r="E76" s="11">
        <v>0</v>
      </c>
      <c r="F76" s="11">
        <v>0</v>
      </c>
      <c r="G76" s="11">
        <v>0</v>
      </c>
    </row>
    <row r="77" spans="1:7" ht="15.75">
      <c r="A77" s="7" t="s">
        <v>380</v>
      </c>
      <c r="B77" s="8" t="s">
        <v>569</v>
      </c>
      <c r="C77" s="8" t="s">
        <v>568</v>
      </c>
      <c r="D77" s="11">
        <v>0</v>
      </c>
      <c r="E77" s="11">
        <v>0</v>
      </c>
      <c r="F77" s="11">
        <v>0</v>
      </c>
      <c r="G77" s="11">
        <v>0</v>
      </c>
    </row>
    <row r="78" spans="1:7" ht="15.75">
      <c r="A78" s="7" t="s">
        <v>380</v>
      </c>
      <c r="B78" s="8" t="s">
        <v>567</v>
      </c>
      <c r="C78" s="8" t="s">
        <v>566</v>
      </c>
      <c r="D78" s="11">
        <v>0</v>
      </c>
      <c r="E78" s="11">
        <v>0</v>
      </c>
      <c r="F78" s="11">
        <v>0</v>
      </c>
      <c r="G78" s="11">
        <v>0</v>
      </c>
    </row>
    <row r="79" spans="1:7" ht="15.75">
      <c r="A79" s="7" t="s">
        <v>380</v>
      </c>
      <c r="B79" s="8" t="s">
        <v>565</v>
      </c>
      <c r="C79" s="8" t="s">
        <v>564</v>
      </c>
      <c r="D79" s="11">
        <v>0</v>
      </c>
      <c r="E79" s="11">
        <v>0</v>
      </c>
      <c r="F79" s="11">
        <v>0</v>
      </c>
      <c r="G79" s="11">
        <v>0</v>
      </c>
    </row>
    <row r="80" spans="1:7" ht="15.75">
      <c r="A80" s="7" t="s">
        <v>380</v>
      </c>
      <c r="B80" s="8" t="s">
        <v>563</v>
      </c>
      <c r="C80" s="8" t="s">
        <v>562</v>
      </c>
      <c r="D80" s="11">
        <v>0</v>
      </c>
      <c r="E80" s="11">
        <v>0</v>
      </c>
      <c r="F80" s="11">
        <v>0</v>
      </c>
      <c r="G80" s="11">
        <v>0</v>
      </c>
    </row>
    <row r="81" spans="1:7" ht="15.75">
      <c r="A81" s="7" t="s">
        <v>380</v>
      </c>
      <c r="B81" s="8" t="s">
        <v>561</v>
      </c>
      <c r="C81" s="8" t="s">
        <v>560</v>
      </c>
      <c r="D81" s="11">
        <v>0</v>
      </c>
      <c r="E81" s="11">
        <v>0</v>
      </c>
      <c r="F81" s="11">
        <v>0</v>
      </c>
      <c r="G81" s="11">
        <v>0</v>
      </c>
    </row>
    <row r="82" spans="1:7" ht="15.75">
      <c r="A82" s="7" t="s">
        <v>380</v>
      </c>
      <c r="B82" s="8" t="s">
        <v>559</v>
      </c>
      <c r="C82" s="8" t="s">
        <v>558</v>
      </c>
      <c r="D82" s="11">
        <v>0</v>
      </c>
      <c r="E82" s="11">
        <v>0</v>
      </c>
      <c r="F82" s="11">
        <v>0</v>
      </c>
      <c r="G82" s="11">
        <v>0</v>
      </c>
    </row>
    <row r="83" spans="1:7" ht="15.75">
      <c r="A83" s="7" t="s">
        <v>380</v>
      </c>
      <c r="B83" s="8" t="s">
        <v>557</v>
      </c>
      <c r="C83" s="8" t="s">
        <v>556</v>
      </c>
      <c r="D83" s="11">
        <v>0</v>
      </c>
      <c r="E83" s="11">
        <v>0</v>
      </c>
      <c r="F83" s="11">
        <v>0</v>
      </c>
      <c r="G83" s="11">
        <v>0</v>
      </c>
    </row>
    <row r="84" spans="1:7" ht="15.75">
      <c r="A84" s="7" t="s">
        <v>380</v>
      </c>
      <c r="B84" s="8" t="s">
        <v>555</v>
      </c>
      <c r="C84" s="8" t="s">
        <v>554</v>
      </c>
      <c r="D84" s="11">
        <v>0</v>
      </c>
      <c r="E84" s="11">
        <v>0</v>
      </c>
      <c r="F84" s="11">
        <v>0</v>
      </c>
      <c r="G84" s="11">
        <v>0</v>
      </c>
    </row>
    <row r="85" spans="1:7" ht="15.75">
      <c r="A85" s="7" t="s">
        <v>380</v>
      </c>
      <c r="B85" s="8" t="s">
        <v>553</v>
      </c>
      <c r="C85" s="8" t="s">
        <v>552</v>
      </c>
      <c r="D85" s="11">
        <v>0</v>
      </c>
      <c r="E85" s="11">
        <v>0</v>
      </c>
      <c r="F85" s="11">
        <v>0</v>
      </c>
      <c r="G85" s="11">
        <v>0</v>
      </c>
    </row>
    <row r="86" spans="1:7" ht="15.75">
      <c r="A86" s="7" t="s">
        <v>380</v>
      </c>
      <c r="B86" s="8" t="s">
        <v>551</v>
      </c>
      <c r="C86" s="8" t="s">
        <v>550</v>
      </c>
      <c r="D86" s="11">
        <v>0</v>
      </c>
      <c r="E86" s="11">
        <v>0</v>
      </c>
      <c r="F86" s="11">
        <v>0</v>
      </c>
      <c r="G86" s="11">
        <v>0</v>
      </c>
    </row>
    <row r="87" spans="1:7" ht="15.75">
      <c r="A87" s="7" t="s">
        <v>380</v>
      </c>
      <c r="B87" s="8" t="s">
        <v>549</v>
      </c>
      <c r="C87" s="8" t="s">
        <v>548</v>
      </c>
      <c r="D87" s="11">
        <v>0</v>
      </c>
      <c r="E87" s="11">
        <v>0</v>
      </c>
      <c r="F87" s="11">
        <v>0</v>
      </c>
      <c r="G87" s="11">
        <v>0</v>
      </c>
    </row>
    <row r="88" spans="1:7" ht="15.75">
      <c r="A88" s="7" t="s">
        <v>380</v>
      </c>
      <c r="B88" s="8" t="s">
        <v>547</v>
      </c>
      <c r="C88" s="8" t="s">
        <v>546</v>
      </c>
      <c r="D88" s="11">
        <v>0</v>
      </c>
      <c r="E88" s="11">
        <v>0</v>
      </c>
      <c r="F88" s="11">
        <v>0</v>
      </c>
      <c r="G88" s="11">
        <v>0</v>
      </c>
    </row>
    <row r="89" spans="1:7" ht="15.75">
      <c r="A89" s="7" t="s">
        <v>380</v>
      </c>
      <c r="B89" s="8" t="s">
        <v>545</v>
      </c>
      <c r="C89" s="8" t="s">
        <v>544</v>
      </c>
      <c r="D89" s="11">
        <v>0</v>
      </c>
      <c r="E89" s="11">
        <v>0</v>
      </c>
      <c r="F89" s="11">
        <v>0</v>
      </c>
      <c r="G89" s="11">
        <v>0</v>
      </c>
    </row>
    <row r="90" spans="1:7" ht="15.75">
      <c r="A90" s="7" t="s">
        <v>380</v>
      </c>
      <c r="B90" s="8" t="s">
        <v>543</v>
      </c>
      <c r="C90" s="8" t="s">
        <v>542</v>
      </c>
      <c r="D90" s="11">
        <v>0</v>
      </c>
      <c r="E90" s="11">
        <v>0</v>
      </c>
      <c r="F90" s="11">
        <v>0</v>
      </c>
      <c r="G90" s="11">
        <v>0</v>
      </c>
    </row>
    <row r="91" spans="1:7" ht="15.75">
      <c r="A91" s="7" t="s">
        <v>380</v>
      </c>
      <c r="B91" s="8" t="s">
        <v>541</v>
      </c>
      <c r="C91" s="8" t="s">
        <v>540</v>
      </c>
      <c r="D91" s="11">
        <v>0</v>
      </c>
      <c r="E91" s="11">
        <v>0</v>
      </c>
      <c r="F91" s="11">
        <v>0</v>
      </c>
      <c r="G91" s="11">
        <v>0</v>
      </c>
    </row>
    <row r="92" spans="1:7" ht="15.75">
      <c r="A92" s="7" t="s">
        <v>380</v>
      </c>
      <c r="B92" s="8" t="s">
        <v>539</v>
      </c>
      <c r="C92" s="8" t="s">
        <v>538</v>
      </c>
      <c r="D92" s="11">
        <v>0</v>
      </c>
      <c r="E92" s="11">
        <v>0</v>
      </c>
      <c r="F92" s="11">
        <v>0</v>
      </c>
      <c r="G92" s="11">
        <v>0</v>
      </c>
    </row>
    <row r="93" spans="1:7" ht="15.75">
      <c r="A93" s="7" t="s">
        <v>537</v>
      </c>
      <c r="B93" s="8" t="s">
        <v>536</v>
      </c>
      <c r="C93" s="8" t="s">
        <v>535</v>
      </c>
      <c r="D93" s="11">
        <v>0</v>
      </c>
      <c r="E93" s="11">
        <v>0</v>
      </c>
      <c r="F93" s="11">
        <v>0</v>
      </c>
      <c r="G93" s="11">
        <v>0</v>
      </c>
    </row>
    <row r="94" spans="1:7" ht="15.75">
      <c r="A94" s="7" t="s">
        <v>534</v>
      </c>
      <c r="B94" s="8" t="s">
        <v>533</v>
      </c>
      <c r="C94" s="8" t="s">
        <v>532</v>
      </c>
      <c r="D94" s="11">
        <v>0</v>
      </c>
      <c r="E94" s="11">
        <v>0</v>
      </c>
      <c r="F94" s="11">
        <v>0</v>
      </c>
      <c r="G94" s="11">
        <v>0</v>
      </c>
    </row>
    <row r="95" spans="1:7" ht="15.75">
      <c r="A95" s="7" t="s">
        <v>531</v>
      </c>
      <c r="B95" s="8" t="s">
        <v>530</v>
      </c>
      <c r="C95" s="8" t="s">
        <v>529</v>
      </c>
      <c r="D95" s="11">
        <v>0</v>
      </c>
      <c r="E95" s="11">
        <v>0</v>
      </c>
      <c r="F95" s="11">
        <v>0</v>
      </c>
      <c r="G95" s="11">
        <v>0</v>
      </c>
    </row>
    <row r="96" spans="1:7" ht="15.75">
      <c r="A96" s="7" t="s">
        <v>528</v>
      </c>
      <c r="B96" s="8" t="s">
        <v>527</v>
      </c>
      <c r="C96" s="8" t="s">
        <v>526</v>
      </c>
      <c r="D96" s="11">
        <v>1479</v>
      </c>
      <c r="E96" s="11">
        <v>74</v>
      </c>
      <c r="F96" s="11">
        <v>1</v>
      </c>
      <c r="G96" s="11">
        <v>1</v>
      </c>
    </row>
    <row r="97" spans="1:7" ht="15.75">
      <c r="A97" s="7" t="s">
        <v>380</v>
      </c>
      <c r="B97" s="8" t="s">
        <v>525</v>
      </c>
      <c r="C97" s="8" t="s">
        <v>524</v>
      </c>
      <c r="D97" s="11">
        <v>0</v>
      </c>
      <c r="E97" s="11">
        <v>0</v>
      </c>
      <c r="F97" s="11">
        <v>0</v>
      </c>
      <c r="G97" s="11">
        <v>0</v>
      </c>
    </row>
    <row r="98" spans="1:7" ht="15.75">
      <c r="A98" s="7" t="s">
        <v>380</v>
      </c>
      <c r="B98" s="8" t="s">
        <v>523</v>
      </c>
      <c r="C98" s="8" t="s">
        <v>522</v>
      </c>
      <c r="D98" s="11">
        <v>0</v>
      </c>
      <c r="E98" s="11">
        <v>0</v>
      </c>
      <c r="F98" s="11">
        <v>0</v>
      </c>
      <c r="G98" s="11">
        <v>0</v>
      </c>
    </row>
    <row r="99" spans="1:7" ht="15.75">
      <c r="A99" s="7" t="s">
        <v>380</v>
      </c>
      <c r="B99" s="8" t="s">
        <v>521</v>
      </c>
      <c r="C99" s="8" t="s">
        <v>520</v>
      </c>
      <c r="D99" s="11">
        <v>0</v>
      </c>
      <c r="E99" s="11">
        <v>0</v>
      </c>
      <c r="F99" s="11">
        <v>0</v>
      </c>
      <c r="G99" s="11">
        <v>0</v>
      </c>
    </row>
    <row r="100" spans="1:7" ht="15.75">
      <c r="A100" s="7" t="s">
        <v>519</v>
      </c>
      <c r="B100" s="8" t="s">
        <v>518</v>
      </c>
      <c r="C100" s="8" t="s">
        <v>517</v>
      </c>
      <c r="D100" s="11">
        <v>23966</v>
      </c>
      <c r="E100" s="11">
        <v>0</v>
      </c>
      <c r="F100" s="11">
        <v>2</v>
      </c>
      <c r="G100" s="11">
        <v>1</v>
      </c>
    </row>
    <row r="101" spans="1:7" ht="15.75">
      <c r="A101" s="7" t="s">
        <v>380</v>
      </c>
      <c r="B101" s="8" t="s">
        <v>516</v>
      </c>
      <c r="C101" s="8" t="s">
        <v>515</v>
      </c>
      <c r="D101" s="11">
        <v>0</v>
      </c>
      <c r="E101" s="11">
        <v>0</v>
      </c>
      <c r="F101" s="11">
        <v>0</v>
      </c>
      <c r="G101" s="11">
        <v>0</v>
      </c>
    </row>
    <row r="102" spans="1:7" ht="15.75">
      <c r="A102" s="7" t="s">
        <v>380</v>
      </c>
      <c r="B102" s="8" t="s">
        <v>514</v>
      </c>
      <c r="C102" s="8" t="s">
        <v>513</v>
      </c>
      <c r="D102" s="11">
        <v>0</v>
      </c>
      <c r="E102" s="11">
        <v>0</v>
      </c>
      <c r="F102" s="11">
        <v>0</v>
      </c>
      <c r="G102" s="11">
        <v>0</v>
      </c>
    </row>
    <row r="103" spans="1:7" ht="15.75">
      <c r="A103" s="7" t="s">
        <v>380</v>
      </c>
      <c r="B103" s="8" t="s">
        <v>512</v>
      </c>
      <c r="C103" s="8" t="s">
        <v>511</v>
      </c>
      <c r="D103" s="11">
        <v>0</v>
      </c>
      <c r="E103" s="11">
        <v>0</v>
      </c>
      <c r="F103" s="11">
        <v>0</v>
      </c>
      <c r="G103" s="11">
        <v>0</v>
      </c>
    </row>
    <row r="104" spans="1:7" ht="15.75">
      <c r="A104" s="7" t="s">
        <v>510</v>
      </c>
      <c r="B104" s="8" t="s">
        <v>509</v>
      </c>
      <c r="C104" s="8" t="s">
        <v>508</v>
      </c>
      <c r="D104" s="11">
        <v>0</v>
      </c>
      <c r="E104" s="11">
        <v>0</v>
      </c>
      <c r="F104" s="11">
        <v>0</v>
      </c>
      <c r="G104" s="11">
        <v>0</v>
      </c>
    </row>
    <row r="105" spans="1:7" ht="15.75">
      <c r="A105" s="7" t="s">
        <v>380</v>
      </c>
      <c r="B105" s="8" t="s">
        <v>507</v>
      </c>
      <c r="C105" s="8" t="s">
        <v>506</v>
      </c>
      <c r="D105" s="11">
        <v>0</v>
      </c>
      <c r="E105" s="11">
        <v>0</v>
      </c>
      <c r="F105" s="11">
        <v>0</v>
      </c>
      <c r="G105" s="11">
        <v>0</v>
      </c>
    </row>
    <row r="106" spans="1:7" ht="15.75">
      <c r="A106" s="7" t="s">
        <v>505</v>
      </c>
      <c r="B106" s="8" t="s">
        <v>504</v>
      </c>
      <c r="C106" s="8" t="s">
        <v>503</v>
      </c>
      <c r="D106" s="11">
        <v>3396</v>
      </c>
      <c r="E106" s="11">
        <v>0</v>
      </c>
      <c r="F106" s="11">
        <v>2</v>
      </c>
      <c r="G106" s="11">
        <v>1</v>
      </c>
    </row>
    <row r="107" spans="1:7" ht="15.75">
      <c r="A107" s="7" t="s">
        <v>502</v>
      </c>
      <c r="B107" s="8" t="s">
        <v>501</v>
      </c>
      <c r="C107" s="8" t="s">
        <v>500</v>
      </c>
      <c r="D107" s="11">
        <v>0</v>
      </c>
      <c r="E107" s="11">
        <v>0</v>
      </c>
      <c r="F107" s="11">
        <v>0</v>
      </c>
      <c r="G107" s="11">
        <v>0</v>
      </c>
    </row>
    <row r="108" spans="1:7" ht="15.75">
      <c r="A108" s="7" t="s">
        <v>380</v>
      </c>
      <c r="B108" s="8" t="s">
        <v>499</v>
      </c>
      <c r="C108" s="8" t="s">
        <v>498</v>
      </c>
      <c r="D108" s="11">
        <v>0</v>
      </c>
      <c r="E108" s="11">
        <v>0</v>
      </c>
      <c r="F108" s="11">
        <v>0</v>
      </c>
      <c r="G108" s="11">
        <v>0</v>
      </c>
    </row>
    <row r="109" spans="1:7" ht="15.75">
      <c r="A109" s="7" t="s">
        <v>380</v>
      </c>
      <c r="B109" s="8" t="s">
        <v>497</v>
      </c>
      <c r="C109" s="8" t="s">
        <v>496</v>
      </c>
      <c r="D109" s="11">
        <v>0</v>
      </c>
      <c r="E109" s="11">
        <v>0</v>
      </c>
      <c r="F109" s="11">
        <v>0</v>
      </c>
      <c r="G109" s="11">
        <v>0</v>
      </c>
    </row>
    <row r="110" spans="1:7" ht="15.75">
      <c r="A110" s="7" t="s">
        <v>380</v>
      </c>
      <c r="B110" s="8" t="s">
        <v>495</v>
      </c>
      <c r="C110" s="8" t="s">
        <v>494</v>
      </c>
      <c r="D110" s="11">
        <v>0</v>
      </c>
      <c r="E110" s="11">
        <v>0</v>
      </c>
      <c r="F110" s="11">
        <v>0</v>
      </c>
      <c r="G110" s="11">
        <v>0</v>
      </c>
    </row>
    <row r="111" spans="1:7" ht="15.75">
      <c r="A111" s="7" t="s">
        <v>493</v>
      </c>
      <c r="B111" s="8" t="s">
        <v>492</v>
      </c>
      <c r="C111" s="8" t="s">
        <v>491</v>
      </c>
      <c r="D111" s="11">
        <v>0</v>
      </c>
      <c r="E111" s="11">
        <v>0</v>
      </c>
      <c r="F111" s="11">
        <v>0</v>
      </c>
      <c r="G111" s="11">
        <v>0</v>
      </c>
    </row>
    <row r="112" spans="1:7" ht="15.75">
      <c r="A112" s="7" t="s">
        <v>490</v>
      </c>
      <c r="B112" s="8" t="s">
        <v>489</v>
      </c>
      <c r="C112" s="8" t="s">
        <v>488</v>
      </c>
      <c r="D112" s="11">
        <v>0</v>
      </c>
      <c r="E112" s="11">
        <v>0</v>
      </c>
      <c r="F112" s="11">
        <v>0</v>
      </c>
      <c r="G112" s="11">
        <v>0</v>
      </c>
    </row>
    <row r="113" spans="1:7" ht="15.75">
      <c r="A113" s="7" t="s">
        <v>782</v>
      </c>
      <c r="B113" s="8" t="s">
        <v>783</v>
      </c>
      <c r="C113" s="8" t="s">
        <v>784</v>
      </c>
      <c r="D113" s="11">
        <v>0</v>
      </c>
      <c r="E113" s="11">
        <v>0</v>
      </c>
      <c r="F113" s="11">
        <v>0</v>
      </c>
      <c r="G113" s="11">
        <v>0</v>
      </c>
    </row>
    <row r="114" spans="1:7" ht="15.75">
      <c r="A114" s="7" t="s">
        <v>487</v>
      </c>
      <c r="B114" s="8" t="s">
        <v>486</v>
      </c>
      <c r="C114" s="8" t="s">
        <v>485</v>
      </c>
      <c r="D114" s="11">
        <v>0</v>
      </c>
      <c r="E114" s="11">
        <v>0</v>
      </c>
      <c r="F114" s="11">
        <v>0</v>
      </c>
      <c r="G114" s="11">
        <v>0</v>
      </c>
    </row>
    <row r="115" spans="1:7" ht="15.75">
      <c r="A115" s="7" t="s">
        <v>484</v>
      </c>
      <c r="B115" s="8" t="s">
        <v>483</v>
      </c>
      <c r="C115" s="8" t="s">
        <v>482</v>
      </c>
      <c r="D115" s="11">
        <v>0</v>
      </c>
      <c r="E115" s="11">
        <v>0</v>
      </c>
      <c r="F115" s="11">
        <v>0</v>
      </c>
      <c r="G115" s="11">
        <v>0</v>
      </c>
    </row>
    <row r="116" spans="1:7" ht="15.75">
      <c r="A116" s="7" t="s">
        <v>380</v>
      </c>
      <c r="B116" s="8" t="s">
        <v>481</v>
      </c>
      <c r="C116" s="8" t="s">
        <v>480</v>
      </c>
      <c r="D116" s="11">
        <v>0</v>
      </c>
      <c r="E116" s="11">
        <v>0</v>
      </c>
      <c r="F116" s="11">
        <v>0</v>
      </c>
      <c r="G116" s="11">
        <v>0</v>
      </c>
    </row>
    <row r="117" spans="1:7" ht="15.75">
      <c r="A117" s="7" t="s">
        <v>479</v>
      </c>
      <c r="B117" s="8" t="s">
        <v>478</v>
      </c>
      <c r="C117" s="8" t="s">
        <v>477</v>
      </c>
      <c r="D117" s="11">
        <v>0</v>
      </c>
      <c r="E117" s="11">
        <v>0</v>
      </c>
      <c r="F117" s="11">
        <v>0</v>
      </c>
      <c r="G117" s="11">
        <v>0</v>
      </c>
    </row>
    <row r="118" spans="1:7" ht="15.75">
      <c r="A118" s="7" t="s">
        <v>476</v>
      </c>
      <c r="B118" s="8" t="s">
        <v>475</v>
      </c>
      <c r="C118" s="8" t="s">
        <v>474</v>
      </c>
      <c r="D118" s="11">
        <v>0</v>
      </c>
      <c r="E118" s="11">
        <v>0</v>
      </c>
      <c r="F118" s="11">
        <v>0</v>
      </c>
      <c r="G118" s="11">
        <v>0</v>
      </c>
    </row>
    <row r="119" spans="1:7" ht="15.75">
      <c r="A119" s="7" t="s">
        <v>473</v>
      </c>
      <c r="B119" s="8" t="s">
        <v>472</v>
      </c>
      <c r="C119" s="8" t="s">
        <v>471</v>
      </c>
      <c r="D119" s="11">
        <v>0</v>
      </c>
      <c r="E119" s="11">
        <v>0</v>
      </c>
      <c r="F119" s="11">
        <v>0</v>
      </c>
      <c r="G119" s="11">
        <v>0</v>
      </c>
    </row>
    <row r="120" spans="1:7" ht="15.75">
      <c r="A120" s="7" t="s">
        <v>785</v>
      </c>
      <c r="B120" s="8" t="s">
        <v>786</v>
      </c>
      <c r="C120" s="8" t="s">
        <v>787</v>
      </c>
      <c r="D120" s="11">
        <v>0</v>
      </c>
      <c r="E120" s="11">
        <v>0</v>
      </c>
      <c r="F120" s="11">
        <v>0</v>
      </c>
      <c r="G120" s="11">
        <v>0</v>
      </c>
    </row>
    <row r="121" spans="1:7" ht="15.75">
      <c r="A121" s="7" t="s">
        <v>470</v>
      </c>
      <c r="B121" s="8" t="s">
        <v>469</v>
      </c>
      <c r="C121" s="8" t="s">
        <v>468</v>
      </c>
      <c r="D121" s="11">
        <v>0</v>
      </c>
      <c r="E121" s="11">
        <v>0</v>
      </c>
      <c r="F121" s="11">
        <v>0</v>
      </c>
      <c r="G121" s="11">
        <v>0</v>
      </c>
    </row>
    <row r="122" spans="1:7" ht="15.75">
      <c r="A122" s="7" t="s">
        <v>467</v>
      </c>
      <c r="B122" s="8" t="s">
        <v>466</v>
      </c>
      <c r="C122" s="8" t="s">
        <v>465</v>
      </c>
      <c r="D122" s="11">
        <v>0</v>
      </c>
      <c r="E122" s="11">
        <v>0</v>
      </c>
      <c r="F122" s="11">
        <v>0</v>
      </c>
      <c r="G122" s="11">
        <v>0</v>
      </c>
    </row>
    <row r="123" spans="1:7" ht="15.75">
      <c r="A123" s="7" t="s">
        <v>464</v>
      </c>
      <c r="B123" s="8" t="s">
        <v>463</v>
      </c>
      <c r="C123" s="8" t="s">
        <v>462</v>
      </c>
      <c r="D123" s="11">
        <v>0</v>
      </c>
      <c r="E123" s="11">
        <v>0</v>
      </c>
      <c r="F123" s="11">
        <v>0</v>
      </c>
      <c r="G123" s="11">
        <v>0</v>
      </c>
    </row>
    <row r="124" spans="1:7" ht="15.75">
      <c r="A124" s="7" t="s">
        <v>461</v>
      </c>
      <c r="B124" s="8" t="s">
        <v>460</v>
      </c>
      <c r="C124" s="8" t="s">
        <v>459</v>
      </c>
      <c r="D124" s="11">
        <v>0</v>
      </c>
      <c r="E124" s="11">
        <v>0</v>
      </c>
      <c r="F124" s="11">
        <v>0</v>
      </c>
      <c r="G124" s="11">
        <v>0</v>
      </c>
    </row>
    <row r="125" spans="1:7" ht="15.75">
      <c r="A125" s="7" t="s">
        <v>458</v>
      </c>
      <c r="B125" s="8" t="s">
        <v>457</v>
      </c>
      <c r="C125" s="8" t="s">
        <v>456</v>
      </c>
      <c r="D125" s="11">
        <v>0</v>
      </c>
      <c r="E125" s="11">
        <v>0</v>
      </c>
      <c r="F125" s="11">
        <v>0</v>
      </c>
      <c r="G125" s="11">
        <v>0</v>
      </c>
    </row>
    <row r="126" spans="1:7" ht="15.75">
      <c r="A126" s="7" t="s">
        <v>380</v>
      </c>
      <c r="B126" s="8" t="s">
        <v>455</v>
      </c>
      <c r="C126" s="8" t="s">
        <v>454</v>
      </c>
      <c r="D126" s="11">
        <v>0</v>
      </c>
      <c r="E126" s="11">
        <v>0</v>
      </c>
      <c r="F126" s="11">
        <v>0</v>
      </c>
      <c r="G126" s="11">
        <v>0</v>
      </c>
    </row>
    <row r="127" spans="1:7" ht="15.75">
      <c r="A127" s="7" t="s">
        <v>453</v>
      </c>
      <c r="B127" s="8" t="s">
        <v>452</v>
      </c>
      <c r="C127" s="8" t="s">
        <v>451</v>
      </c>
      <c r="D127" s="11">
        <v>0</v>
      </c>
      <c r="E127" s="11">
        <v>0</v>
      </c>
      <c r="F127" s="11">
        <v>0</v>
      </c>
      <c r="G127" s="11">
        <v>0</v>
      </c>
    </row>
    <row r="128" spans="1:7" ht="15.75">
      <c r="A128" s="7" t="s">
        <v>450</v>
      </c>
      <c r="B128" s="8" t="s">
        <v>449</v>
      </c>
      <c r="C128" s="8" t="s">
        <v>448</v>
      </c>
      <c r="D128" s="11">
        <v>0</v>
      </c>
      <c r="E128" s="11">
        <v>0</v>
      </c>
      <c r="F128" s="11">
        <v>0</v>
      </c>
      <c r="G128" s="11">
        <v>0</v>
      </c>
    </row>
    <row r="129" spans="1:7" ht="15.75">
      <c r="A129" s="7" t="s">
        <v>447</v>
      </c>
      <c r="B129" s="8" t="s">
        <v>446</v>
      </c>
      <c r="C129" s="8" t="s">
        <v>445</v>
      </c>
      <c r="D129" s="11">
        <v>0</v>
      </c>
      <c r="E129" s="11">
        <v>0</v>
      </c>
      <c r="F129" s="11">
        <v>0</v>
      </c>
      <c r="G129" s="11">
        <v>0</v>
      </c>
    </row>
    <row r="130" spans="1:7" ht="15.75">
      <c r="A130" s="7" t="s">
        <v>444</v>
      </c>
      <c r="B130" s="8" t="s">
        <v>443</v>
      </c>
      <c r="C130" s="8" t="s">
        <v>442</v>
      </c>
      <c r="D130" s="11">
        <v>0</v>
      </c>
      <c r="E130" s="11">
        <v>0</v>
      </c>
      <c r="F130" s="11">
        <v>0</v>
      </c>
      <c r="G130" s="11">
        <v>0</v>
      </c>
    </row>
    <row r="131" spans="1:7" ht="15.75">
      <c r="A131" s="7" t="s">
        <v>380</v>
      </c>
      <c r="B131" s="8" t="s">
        <v>441</v>
      </c>
      <c r="C131" s="8" t="s">
        <v>440</v>
      </c>
      <c r="D131" s="11">
        <v>0</v>
      </c>
      <c r="E131" s="11">
        <v>0</v>
      </c>
      <c r="F131" s="11">
        <v>0</v>
      </c>
      <c r="G131" s="11">
        <v>0</v>
      </c>
    </row>
    <row r="132" spans="1:7" ht="15.75">
      <c r="A132" s="7" t="s">
        <v>380</v>
      </c>
      <c r="B132" s="8" t="s">
        <v>439</v>
      </c>
      <c r="C132" s="8" t="s">
        <v>438</v>
      </c>
      <c r="D132" s="11">
        <v>0</v>
      </c>
      <c r="E132" s="11">
        <v>0</v>
      </c>
      <c r="F132" s="11">
        <v>0</v>
      </c>
      <c r="G132" s="11">
        <v>0</v>
      </c>
    </row>
    <row r="133" spans="1:7" ht="15.75">
      <c r="A133" s="7" t="s">
        <v>437</v>
      </c>
      <c r="B133" s="8" t="s">
        <v>436</v>
      </c>
      <c r="C133" s="8" t="s">
        <v>435</v>
      </c>
      <c r="D133" s="11">
        <v>0</v>
      </c>
      <c r="E133" s="11">
        <v>0</v>
      </c>
      <c r="F133" s="11">
        <v>0</v>
      </c>
      <c r="G133" s="11">
        <v>0</v>
      </c>
    </row>
    <row r="134" spans="1:7" ht="15.75">
      <c r="A134" s="7" t="s">
        <v>380</v>
      </c>
      <c r="B134" s="8" t="s">
        <v>434</v>
      </c>
      <c r="C134" s="8" t="s">
        <v>433</v>
      </c>
      <c r="D134" s="11">
        <v>0</v>
      </c>
      <c r="E134" s="11">
        <v>0</v>
      </c>
      <c r="F134" s="11">
        <v>0</v>
      </c>
      <c r="G134" s="11">
        <v>0</v>
      </c>
    </row>
    <row r="135" spans="1:7" ht="15.75">
      <c r="A135" s="7" t="s">
        <v>380</v>
      </c>
      <c r="B135" s="8" t="s">
        <v>432</v>
      </c>
      <c r="C135" s="8" t="s">
        <v>431</v>
      </c>
      <c r="D135" s="11">
        <v>0</v>
      </c>
      <c r="E135" s="11">
        <v>0</v>
      </c>
      <c r="F135" s="11">
        <v>0</v>
      </c>
      <c r="G135" s="11">
        <v>0</v>
      </c>
    </row>
    <row r="136" spans="1:7" ht="15.75">
      <c r="A136" s="7" t="s">
        <v>380</v>
      </c>
      <c r="B136" s="8" t="s">
        <v>430</v>
      </c>
      <c r="C136" s="8" t="s">
        <v>429</v>
      </c>
      <c r="D136" s="11">
        <v>0</v>
      </c>
      <c r="E136" s="11">
        <v>0</v>
      </c>
      <c r="F136" s="11">
        <v>0</v>
      </c>
      <c r="G136" s="11">
        <v>0</v>
      </c>
    </row>
    <row r="137" spans="1:7" ht="15.75">
      <c r="A137" s="7" t="s">
        <v>428</v>
      </c>
      <c r="B137" s="8" t="s">
        <v>427</v>
      </c>
      <c r="C137" s="8" t="s">
        <v>426</v>
      </c>
      <c r="D137" s="11">
        <v>0</v>
      </c>
      <c r="E137" s="11">
        <v>0</v>
      </c>
      <c r="F137" s="11">
        <v>0</v>
      </c>
      <c r="G137" s="11">
        <v>0</v>
      </c>
    </row>
    <row r="138" spans="1:7" ht="15.75">
      <c r="A138" s="7" t="s">
        <v>425</v>
      </c>
      <c r="B138" s="8" t="s">
        <v>424</v>
      </c>
      <c r="C138" s="8" t="s">
        <v>423</v>
      </c>
      <c r="D138" s="11">
        <v>0</v>
      </c>
      <c r="E138" s="11">
        <v>0</v>
      </c>
      <c r="F138" s="11">
        <v>0</v>
      </c>
      <c r="G138" s="11">
        <v>0</v>
      </c>
    </row>
    <row r="139" spans="1:7" ht="15.75">
      <c r="A139" s="7" t="s">
        <v>380</v>
      </c>
      <c r="B139" s="8" t="s">
        <v>422</v>
      </c>
      <c r="C139" s="8" t="s">
        <v>421</v>
      </c>
      <c r="D139" s="11">
        <v>0</v>
      </c>
      <c r="E139" s="11">
        <v>0</v>
      </c>
      <c r="F139" s="11">
        <v>0</v>
      </c>
      <c r="G139" s="11">
        <v>0</v>
      </c>
    </row>
    <row r="140" spans="1:7" ht="15.75">
      <c r="A140" s="7" t="s">
        <v>380</v>
      </c>
      <c r="B140" s="8" t="s">
        <v>420</v>
      </c>
      <c r="C140" s="8" t="s">
        <v>419</v>
      </c>
      <c r="D140" s="11">
        <v>0</v>
      </c>
      <c r="E140" s="11">
        <v>0</v>
      </c>
      <c r="F140" s="11">
        <v>0</v>
      </c>
      <c r="G140" s="11">
        <v>0</v>
      </c>
    </row>
    <row r="141" spans="1:7" ht="15.75">
      <c r="A141" s="7" t="s">
        <v>380</v>
      </c>
      <c r="B141" s="8" t="s">
        <v>418</v>
      </c>
      <c r="C141" s="8" t="s">
        <v>417</v>
      </c>
      <c r="D141" s="11">
        <v>0</v>
      </c>
      <c r="E141" s="11">
        <v>0</v>
      </c>
      <c r="F141" s="11">
        <v>0</v>
      </c>
      <c r="G141" s="11">
        <v>0</v>
      </c>
    </row>
    <row r="142" spans="1:7" ht="15.75">
      <c r="A142" s="7" t="s">
        <v>380</v>
      </c>
      <c r="B142" s="8" t="s">
        <v>416</v>
      </c>
      <c r="C142" s="8" t="s">
        <v>415</v>
      </c>
      <c r="D142" s="11">
        <v>0</v>
      </c>
      <c r="E142" s="11">
        <v>0</v>
      </c>
      <c r="F142" s="11">
        <v>0</v>
      </c>
      <c r="G142" s="11">
        <v>0</v>
      </c>
    </row>
    <row r="143" spans="1:7" ht="15.75">
      <c r="A143" s="7" t="s">
        <v>380</v>
      </c>
      <c r="B143" s="8" t="s">
        <v>414</v>
      </c>
      <c r="C143" s="8" t="s">
        <v>413</v>
      </c>
      <c r="D143" s="11">
        <v>0</v>
      </c>
      <c r="E143" s="11">
        <v>0</v>
      </c>
      <c r="F143" s="11">
        <v>0</v>
      </c>
      <c r="G143" s="11">
        <v>0</v>
      </c>
    </row>
    <row r="144" spans="1:7" ht="15.75">
      <c r="A144" s="7" t="s">
        <v>380</v>
      </c>
      <c r="B144" s="8" t="s">
        <v>412</v>
      </c>
      <c r="C144" s="8" t="s">
        <v>411</v>
      </c>
      <c r="D144" s="11">
        <v>0</v>
      </c>
      <c r="E144" s="11">
        <v>0</v>
      </c>
      <c r="F144" s="11">
        <v>0</v>
      </c>
      <c r="G144" s="11">
        <v>0</v>
      </c>
    </row>
    <row r="145" spans="1:7" ht="15.75">
      <c r="A145" s="7" t="s">
        <v>410</v>
      </c>
      <c r="B145" s="8" t="s">
        <v>409</v>
      </c>
      <c r="C145" s="8" t="s">
        <v>408</v>
      </c>
      <c r="D145" s="11">
        <v>0</v>
      </c>
      <c r="E145" s="11">
        <v>0</v>
      </c>
      <c r="F145" s="11">
        <v>0</v>
      </c>
      <c r="G145" s="11">
        <v>0</v>
      </c>
    </row>
    <row r="146" spans="1:7" ht="15.75">
      <c r="A146" s="7" t="s">
        <v>407</v>
      </c>
      <c r="B146" s="8" t="s">
        <v>406</v>
      </c>
      <c r="C146" s="8" t="s">
        <v>405</v>
      </c>
      <c r="D146" s="11">
        <v>0</v>
      </c>
      <c r="E146" s="11">
        <v>0</v>
      </c>
      <c r="F146" s="11">
        <v>0</v>
      </c>
      <c r="G146" s="11">
        <v>0</v>
      </c>
    </row>
    <row r="147" spans="1:7" ht="15.75">
      <c r="A147" s="7" t="s">
        <v>380</v>
      </c>
      <c r="B147" s="8" t="s">
        <v>404</v>
      </c>
      <c r="C147" s="8" t="s">
        <v>403</v>
      </c>
      <c r="D147" s="11">
        <v>0</v>
      </c>
      <c r="E147" s="11">
        <v>0</v>
      </c>
      <c r="F147" s="11">
        <v>0</v>
      </c>
      <c r="G147" s="11">
        <v>0</v>
      </c>
    </row>
    <row r="148" spans="1:7" ht="15.75">
      <c r="A148" s="7" t="s">
        <v>380</v>
      </c>
      <c r="B148" s="8" t="s">
        <v>402</v>
      </c>
      <c r="C148" s="8" t="s">
        <v>401</v>
      </c>
      <c r="D148" s="11">
        <v>0</v>
      </c>
      <c r="E148" s="11">
        <v>0</v>
      </c>
      <c r="F148" s="11">
        <v>0</v>
      </c>
      <c r="G148" s="11">
        <v>0</v>
      </c>
    </row>
    <row r="149" spans="1:7" ht="15.75">
      <c r="A149" s="7" t="s">
        <v>380</v>
      </c>
      <c r="B149" s="8" t="s">
        <v>400</v>
      </c>
      <c r="C149" s="8" t="s">
        <v>399</v>
      </c>
      <c r="D149" s="11">
        <v>0</v>
      </c>
      <c r="E149" s="11">
        <v>0</v>
      </c>
      <c r="F149" s="11">
        <v>0</v>
      </c>
      <c r="G149" s="11">
        <v>0</v>
      </c>
    </row>
    <row r="150" spans="1:7" ht="15.75">
      <c r="A150" s="7" t="s">
        <v>380</v>
      </c>
      <c r="B150" s="8" t="s">
        <v>398</v>
      </c>
      <c r="C150" s="8" t="s">
        <v>397</v>
      </c>
      <c r="D150" s="11">
        <v>0</v>
      </c>
      <c r="E150" s="11">
        <v>0</v>
      </c>
      <c r="F150" s="11">
        <v>0</v>
      </c>
      <c r="G150" s="11">
        <v>0</v>
      </c>
    </row>
    <row r="151" spans="1:7" ht="15.75">
      <c r="A151" s="7" t="s">
        <v>380</v>
      </c>
      <c r="B151" s="8" t="s">
        <v>396</v>
      </c>
      <c r="C151" s="8" t="s">
        <v>395</v>
      </c>
      <c r="D151" s="11">
        <v>0</v>
      </c>
      <c r="E151" s="11">
        <v>0</v>
      </c>
      <c r="F151" s="11">
        <v>0</v>
      </c>
      <c r="G151" s="11">
        <v>0</v>
      </c>
    </row>
    <row r="152" spans="1:7" ht="15.75">
      <c r="A152" s="7" t="s">
        <v>380</v>
      </c>
      <c r="B152" s="8" t="s">
        <v>394</v>
      </c>
      <c r="C152" s="8" t="s">
        <v>393</v>
      </c>
      <c r="D152" s="11">
        <v>0</v>
      </c>
      <c r="E152" s="11">
        <v>0</v>
      </c>
      <c r="F152" s="11">
        <v>0</v>
      </c>
      <c r="G152" s="11">
        <v>0</v>
      </c>
    </row>
    <row r="153" spans="1:7" ht="15.75">
      <c r="A153" s="7" t="s">
        <v>392</v>
      </c>
      <c r="B153" s="8" t="s">
        <v>391</v>
      </c>
      <c r="C153" s="8" t="s">
        <v>390</v>
      </c>
      <c r="D153" s="11">
        <v>0</v>
      </c>
      <c r="E153" s="11">
        <v>0</v>
      </c>
      <c r="F153" s="11">
        <v>0</v>
      </c>
      <c r="G153" s="11">
        <v>0</v>
      </c>
    </row>
    <row r="154" spans="1:7" ht="15.75">
      <c r="A154" s="7" t="s">
        <v>380</v>
      </c>
      <c r="B154" s="8" t="s">
        <v>389</v>
      </c>
      <c r="C154" s="8" t="s">
        <v>388</v>
      </c>
      <c r="D154" s="11">
        <v>0</v>
      </c>
      <c r="E154" s="11">
        <v>0</v>
      </c>
      <c r="F154" s="11">
        <v>0</v>
      </c>
      <c r="G154" s="11">
        <v>0</v>
      </c>
    </row>
    <row r="155" spans="1:7" ht="15.75">
      <c r="A155" s="7" t="s">
        <v>380</v>
      </c>
      <c r="B155" s="8" t="s">
        <v>387</v>
      </c>
      <c r="C155" s="8" t="s">
        <v>386</v>
      </c>
      <c r="D155" s="11">
        <v>0</v>
      </c>
      <c r="E155" s="11">
        <v>0</v>
      </c>
      <c r="F155" s="11">
        <v>0</v>
      </c>
      <c r="G155" s="11">
        <v>0</v>
      </c>
    </row>
    <row r="156" spans="1:7" ht="15.75">
      <c r="A156" s="7" t="s">
        <v>380</v>
      </c>
      <c r="B156" s="8" t="s">
        <v>385</v>
      </c>
      <c r="C156" s="8" t="s">
        <v>384</v>
      </c>
      <c r="D156" s="11">
        <v>0</v>
      </c>
      <c r="E156" s="11">
        <v>0</v>
      </c>
      <c r="F156" s="51">
        <v>0</v>
      </c>
      <c r="G156" s="51">
        <v>0</v>
      </c>
    </row>
    <row r="157" spans="1:7" ht="15.75">
      <c r="A157" s="7" t="s">
        <v>788</v>
      </c>
      <c r="B157" s="8" t="s">
        <v>789</v>
      </c>
      <c r="C157" s="8" t="s">
        <v>790</v>
      </c>
      <c r="D157" s="11">
        <v>0</v>
      </c>
      <c r="E157" s="11">
        <v>0</v>
      </c>
      <c r="F157" s="11">
        <v>0</v>
      </c>
      <c r="G157" s="11">
        <v>0</v>
      </c>
    </row>
    <row r="158" spans="1:7" ht="15.75">
      <c r="A158" s="7" t="s">
        <v>791</v>
      </c>
      <c r="B158" s="8" t="s">
        <v>792</v>
      </c>
      <c r="C158" s="8" t="s">
        <v>793</v>
      </c>
      <c r="D158" s="11">
        <v>0</v>
      </c>
      <c r="E158" s="11">
        <v>0</v>
      </c>
      <c r="F158" s="11">
        <v>0</v>
      </c>
      <c r="G158" s="11">
        <v>0</v>
      </c>
    </row>
    <row r="159" spans="1:7" ht="15.75">
      <c r="A159" s="7" t="s">
        <v>794</v>
      </c>
      <c r="B159" s="8" t="s">
        <v>795</v>
      </c>
      <c r="C159" s="8" t="s">
        <v>796</v>
      </c>
      <c r="D159" s="11">
        <v>0</v>
      </c>
      <c r="E159" s="11">
        <v>0</v>
      </c>
      <c r="F159" s="11">
        <v>0</v>
      </c>
      <c r="G159" s="11">
        <v>0</v>
      </c>
    </row>
    <row r="160" spans="1:7" ht="63">
      <c r="A160" s="7" t="s">
        <v>797</v>
      </c>
      <c r="B160" s="8" t="s">
        <v>383</v>
      </c>
      <c r="C160" s="8" t="s">
        <v>382</v>
      </c>
      <c r="D160" s="11">
        <v>34013</v>
      </c>
      <c r="E160" s="11">
        <v>0</v>
      </c>
      <c r="F160" s="11">
        <v>4</v>
      </c>
      <c r="G160" s="11">
        <v>1</v>
      </c>
    </row>
    <row r="161" spans="1:7" ht="47.25">
      <c r="A161" s="7" t="s">
        <v>381</v>
      </c>
      <c r="B161" s="8" t="s">
        <v>380</v>
      </c>
      <c r="C161" s="8" t="s">
        <v>379</v>
      </c>
      <c r="D161" s="11">
        <v>399481</v>
      </c>
      <c r="E161" s="11">
        <v>9403</v>
      </c>
      <c r="F161" s="11" t="s">
        <v>24</v>
      </c>
      <c r="G161" s="11" t="s">
        <v>24</v>
      </c>
    </row>
    <row r="162" spans="1:7" ht="15.75">
      <c r="A162" s="7" t="s">
        <v>55</v>
      </c>
      <c r="B162" s="8" t="s">
        <v>77</v>
      </c>
      <c r="C162" s="8" t="s">
        <v>378</v>
      </c>
      <c r="D162" s="11">
        <v>798962</v>
      </c>
      <c r="E162" s="11">
        <v>18806</v>
      </c>
      <c r="F162" s="11">
        <v>69</v>
      </c>
      <c r="G162" s="11">
        <v>31</v>
      </c>
    </row>
    <row r="163" s="1" customFormat="1" ht="15">
      <c r="A163" s="52"/>
    </row>
    <row r="164" spans="1:4" s="16" customFormat="1" ht="18.75">
      <c r="A164" s="14"/>
      <c r="B164" s="15"/>
      <c r="C164" s="15"/>
      <c r="D164" s="15"/>
    </row>
    <row r="165" spans="1:4" s="16" customFormat="1" ht="18.75">
      <c r="A165" s="14"/>
      <c r="B165" s="15"/>
      <c r="C165" s="15"/>
      <c r="D165" s="15"/>
    </row>
    <row r="166" spans="1:4" s="16" customFormat="1" ht="18.75">
      <c r="A166" s="14"/>
      <c r="B166" s="15"/>
      <c r="C166" s="15"/>
      <c r="D166" s="15"/>
    </row>
    <row r="167" spans="1:10" s="16" customFormat="1" ht="18.75">
      <c r="A167" s="14"/>
      <c r="B167" s="15"/>
      <c r="C167" s="15"/>
      <c r="D167" s="15"/>
      <c r="E167" s="17"/>
      <c r="F167" s="17"/>
      <c r="G167" s="18"/>
      <c r="H167" s="18"/>
      <c r="I167" s="18"/>
      <c r="J167" s="18"/>
    </row>
    <row r="168" s="1" customFormat="1" ht="15">
      <c r="A168" s="2"/>
    </row>
    <row r="169" s="1" customFormat="1" ht="15">
      <c r="A169" s="2"/>
    </row>
    <row r="170" s="1" customFormat="1" ht="15">
      <c r="A170" s="2"/>
    </row>
    <row r="171" s="1" customFormat="1" ht="15">
      <c r="A171" s="19"/>
    </row>
    <row r="172" s="1" customFormat="1" ht="15">
      <c r="A172" s="19"/>
    </row>
    <row r="174" spans="1:11" s="1" customFormat="1" ht="15">
      <c r="A174" s="2"/>
      <c r="G174" s="42"/>
      <c r="H174" s="43"/>
      <c r="I174" s="42"/>
      <c r="J174" s="42"/>
      <c r="K174" s="42"/>
    </row>
    <row r="175" spans="1:11" s="1" customFormat="1" ht="15">
      <c r="A175" s="2"/>
      <c r="G175" s="42"/>
      <c r="H175" s="43"/>
      <c r="I175" s="42"/>
      <c r="J175" s="42"/>
      <c r="K175" s="42"/>
    </row>
    <row r="176" spans="1:11" s="1" customFormat="1" ht="15">
      <c r="A176" s="2"/>
      <c r="G176" s="42"/>
      <c r="H176" s="43"/>
      <c r="I176" s="42"/>
      <c r="J176" s="42"/>
      <c r="K176" s="42"/>
    </row>
    <row r="177" spans="1:11" s="1" customFormat="1" ht="15">
      <c r="A177" s="2"/>
      <c r="G177" s="42"/>
      <c r="H177" s="43"/>
      <c r="I177" s="42"/>
      <c r="J177" s="42"/>
      <c r="K177" s="42"/>
    </row>
    <row r="178" spans="1:11" s="1" customFormat="1" ht="15">
      <c r="A178" s="2"/>
      <c r="G178" s="42"/>
      <c r="H178" s="43"/>
      <c r="I178" s="42"/>
      <c r="J178" s="42"/>
      <c r="K178" s="42"/>
    </row>
    <row r="179" spans="1:11" s="1" customFormat="1" ht="15">
      <c r="A179" s="2"/>
      <c r="G179" s="42"/>
      <c r="H179" s="43"/>
      <c r="I179" s="42"/>
      <c r="J179" s="42"/>
      <c r="K179" s="42"/>
    </row>
    <row r="180" spans="1:11" s="1" customFormat="1" ht="15">
      <c r="A180" s="2"/>
      <c r="G180" s="42"/>
      <c r="H180" s="43"/>
      <c r="I180" s="42"/>
      <c r="J180" s="42"/>
      <c r="K180" s="42"/>
    </row>
    <row r="181" spans="1:11" s="1" customFormat="1" ht="15">
      <c r="A181" s="2"/>
      <c r="G181" s="42"/>
      <c r="H181" s="43"/>
      <c r="I181" s="42"/>
      <c r="J181" s="42"/>
      <c r="K181" s="42"/>
    </row>
    <row r="182" spans="1:11" s="1" customFormat="1" ht="15">
      <c r="A182" s="2"/>
      <c r="G182" s="42"/>
      <c r="H182" s="43"/>
      <c r="I182" s="42"/>
      <c r="J182" s="42"/>
      <c r="K182" s="42"/>
    </row>
    <row r="183" spans="1:11" s="1" customFormat="1" ht="15">
      <c r="A183" s="2"/>
      <c r="G183" s="42"/>
      <c r="H183" s="43"/>
      <c r="I183" s="42"/>
      <c r="J183" s="42"/>
      <c r="K183" s="42"/>
    </row>
    <row r="184" spans="1:11" s="1" customFormat="1" ht="15">
      <c r="A184" s="2"/>
      <c r="G184" s="42"/>
      <c r="H184" s="43"/>
      <c r="I184" s="42"/>
      <c r="J184" s="42"/>
      <c r="K184" s="42"/>
    </row>
    <row r="185" spans="1:11" s="1" customFormat="1" ht="15">
      <c r="A185" s="2"/>
      <c r="G185" s="42"/>
      <c r="H185" s="43"/>
      <c r="I185" s="42"/>
      <c r="J185" s="42"/>
      <c r="K185" s="42"/>
    </row>
    <row r="186" spans="1:11" s="1" customFormat="1" ht="15">
      <c r="A186" s="2"/>
      <c r="G186" s="42"/>
      <c r="H186" s="43"/>
      <c r="I186" s="42"/>
      <c r="J186" s="42"/>
      <c r="K186" s="42"/>
    </row>
    <row r="187" spans="1:11" s="1" customFormat="1" ht="15">
      <c r="A187" s="2"/>
      <c r="G187" s="42"/>
      <c r="H187" s="43"/>
      <c r="I187" s="42"/>
      <c r="J187" s="42"/>
      <c r="K187" s="42"/>
    </row>
    <row r="188" spans="1:11" s="1" customFormat="1" ht="15">
      <c r="A188" s="2"/>
      <c r="G188" s="42"/>
      <c r="H188" s="43"/>
      <c r="I188" s="42"/>
      <c r="J188" s="42"/>
      <c r="K188" s="42"/>
    </row>
    <row r="189" spans="1:11" s="1" customFormat="1" ht="15">
      <c r="A189" s="2"/>
      <c r="G189" s="42"/>
      <c r="H189" s="43"/>
      <c r="I189" s="42"/>
      <c r="J189" s="42"/>
      <c r="K189" s="42"/>
    </row>
    <row r="190" spans="1:11" s="1" customFormat="1" ht="15">
      <c r="A190" s="2"/>
      <c r="G190" s="42"/>
      <c r="H190" s="43"/>
      <c r="I190" s="42"/>
      <c r="J190" s="42"/>
      <c r="K190" s="42"/>
    </row>
    <row r="191" spans="1:11" s="1" customFormat="1" ht="15">
      <c r="A191" s="2"/>
      <c r="G191" s="42"/>
      <c r="H191" s="43"/>
      <c r="I191" s="42"/>
      <c r="J191" s="42"/>
      <c r="K191" s="42"/>
    </row>
    <row r="192" spans="1:11" s="1" customFormat="1" ht="15">
      <c r="A192" s="2"/>
      <c r="G192" s="42"/>
      <c r="H192" s="43"/>
      <c r="I192" s="42"/>
      <c r="J192" s="42"/>
      <c r="K192" s="42"/>
    </row>
    <row r="193" spans="1:11" s="1" customFormat="1" ht="15">
      <c r="A193" s="2"/>
      <c r="G193" s="42"/>
      <c r="H193" s="43"/>
      <c r="I193" s="42"/>
      <c r="J193" s="42"/>
      <c r="K193" s="42"/>
    </row>
    <row r="194" spans="1:11" s="1" customFormat="1" ht="15">
      <c r="A194" s="2"/>
      <c r="G194" s="42"/>
      <c r="H194" s="43"/>
      <c r="I194" s="42"/>
      <c r="J194" s="42"/>
      <c r="K194" s="42"/>
    </row>
    <row r="195" spans="1:11" s="1" customFormat="1" ht="15">
      <c r="A195" s="2"/>
      <c r="G195" s="42"/>
      <c r="H195" s="43"/>
      <c r="I195" s="42"/>
      <c r="J195" s="42"/>
      <c r="K195" s="42"/>
    </row>
    <row r="196" spans="1:11" s="1" customFormat="1" ht="15">
      <c r="A196" s="2"/>
      <c r="G196" s="42"/>
      <c r="H196" s="43"/>
      <c r="I196" s="42"/>
      <c r="J196" s="42"/>
      <c r="K196" s="42"/>
    </row>
    <row r="197" spans="1:11" s="1" customFormat="1" ht="15">
      <c r="A197" s="2"/>
      <c r="G197" s="42"/>
      <c r="H197" s="43"/>
      <c r="I197" s="42"/>
      <c r="J197" s="42"/>
      <c r="K197" s="42"/>
    </row>
    <row r="198" spans="1:11" s="1" customFormat="1" ht="15">
      <c r="A198" s="2"/>
      <c r="G198" s="42"/>
      <c r="H198" s="43"/>
      <c r="I198" s="42"/>
      <c r="J198" s="42"/>
      <c r="K198" s="42"/>
    </row>
    <row r="199" spans="1:11" s="1" customFormat="1" ht="15">
      <c r="A199" s="2"/>
      <c r="G199" s="42"/>
      <c r="H199" s="43"/>
      <c r="I199" s="42"/>
      <c r="J199" s="42"/>
      <c r="K199" s="42"/>
    </row>
    <row r="200" spans="1:11" s="1" customFormat="1" ht="15">
      <c r="A200" s="2"/>
      <c r="G200" s="42"/>
      <c r="H200" s="43"/>
      <c r="I200" s="42"/>
      <c r="J200" s="42"/>
      <c r="K200" s="42"/>
    </row>
    <row r="201" spans="1:11" s="1" customFormat="1" ht="15">
      <c r="A201" s="2"/>
      <c r="G201" s="42"/>
      <c r="H201" s="43"/>
      <c r="I201" s="42"/>
      <c r="J201" s="42"/>
      <c r="K201" s="42"/>
    </row>
    <row r="202" spans="1:11" s="1" customFormat="1" ht="15">
      <c r="A202" s="2"/>
      <c r="G202" s="42"/>
      <c r="H202" s="43"/>
      <c r="I202" s="42"/>
      <c r="J202" s="42"/>
      <c r="K202" s="42"/>
    </row>
    <row r="203" spans="1:11" s="1" customFormat="1" ht="15">
      <c r="A203" s="2"/>
      <c r="G203" s="42"/>
      <c r="H203" s="43"/>
      <c r="I203" s="42"/>
      <c r="J203" s="42"/>
      <c r="K203" s="42"/>
    </row>
    <row r="204" spans="1:11" s="1" customFormat="1" ht="15">
      <c r="A204" s="2"/>
      <c r="G204" s="42"/>
      <c r="H204" s="43"/>
      <c r="I204" s="42"/>
      <c r="J204" s="42"/>
      <c r="K204" s="42"/>
    </row>
    <row r="205" spans="1:11" s="1" customFormat="1" ht="15">
      <c r="A205" s="2"/>
      <c r="G205" s="42"/>
      <c r="H205" s="43"/>
      <c r="I205" s="42"/>
      <c r="J205" s="42"/>
      <c r="K205" s="42"/>
    </row>
    <row r="206" spans="1:11" s="1" customFormat="1" ht="15">
      <c r="A206" s="2"/>
      <c r="G206" s="42"/>
      <c r="H206" s="43"/>
      <c r="I206" s="42"/>
      <c r="J206" s="42"/>
      <c r="K206" s="42"/>
    </row>
    <row r="207" spans="1:11" s="1" customFormat="1" ht="15">
      <c r="A207" s="2"/>
      <c r="G207" s="42"/>
      <c r="H207" s="43"/>
      <c r="I207" s="42"/>
      <c r="J207" s="42"/>
      <c r="K207" s="42"/>
    </row>
    <row r="208" spans="1:11" s="1" customFormat="1" ht="15">
      <c r="A208" s="2"/>
      <c r="G208" s="42"/>
      <c r="H208" s="43"/>
      <c r="I208" s="42"/>
      <c r="J208" s="42"/>
      <c r="K208" s="42"/>
    </row>
    <row r="209" spans="1:11" s="1" customFormat="1" ht="15">
      <c r="A209" s="2"/>
      <c r="G209" s="42"/>
      <c r="H209" s="43"/>
      <c r="I209" s="42"/>
      <c r="J209" s="42"/>
      <c r="K209" s="42"/>
    </row>
    <row r="210" spans="1:11" s="1" customFormat="1" ht="15">
      <c r="A210" s="2"/>
      <c r="G210" s="42"/>
      <c r="H210" s="43"/>
      <c r="I210" s="42"/>
      <c r="J210" s="42"/>
      <c r="K210" s="42"/>
    </row>
    <row r="211" spans="1:11" s="1" customFormat="1" ht="15">
      <c r="A211" s="2"/>
      <c r="G211" s="42"/>
      <c r="H211" s="43"/>
      <c r="I211" s="42"/>
      <c r="J211" s="42"/>
      <c r="K211" s="42"/>
    </row>
    <row r="212" spans="1:11" s="1" customFormat="1" ht="15">
      <c r="A212" s="2"/>
      <c r="G212" s="42"/>
      <c r="H212" s="43"/>
      <c r="I212" s="42"/>
      <c r="J212" s="42"/>
      <c r="K212" s="42"/>
    </row>
    <row r="213" spans="1:11" s="1" customFormat="1" ht="15">
      <c r="A213" s="2"/>
      <c r="G213" s="42"/>
      <c r="H213" s="43"/>
      <c r="I213" s="42"/>
      <c r="J213" s="42"/>
      <c r="K213" s="42"/>
    </row>
    <row r="214" spans="1:11" s="1" customFormat="1" ht="15">
      <c r="A214" s="2"/>
      <c r="G214" s="42"/>
      <c r="H214" s="43"/>
      <c r="I214" s="42"/>
      <c r="J214" s="42"/>
      <c r="K214" s="42"/>
    </row>
    <row r="215" spans="1:11" s="1" customFormat="1" ht="15">
      <c r="A215" s="2"/>
      <c r="G215" s="42"/>
      <c r="H215" s="43"/>
      <c r="I215" s="42"/>
      <c r="J215" s="42"/>
      <c r="K215" s="42"/>
    </row>
    <row r="216" spans="1:11" s="1" customFormat="1" ht="15">
      <c r="A216" s="2"/>
      <c r="G216" s="42"/>
      <c r="H216" s="43"/>
      <c r="I216" s="42"/>
      <c r="J216" s="42"/>
      <c r="K216" s="42"/>
    </row>
    <row r="217" spans="1:11" s="1" customFormat="1" ht="15">
      <c r="A217" s="2"/>
      <c r="G217" s="42"/>
      <c r="H217" s="43"/>
      <c r="I217" s="42"/>
      <c r="J217" s="42"/>
      <c r="K217" s="42"/>
    </row>
    <row r="218" spans="1:11" s="1" customFormat="1" ht="15">
      <c r="A218" s="2"/>
      <c r="G218" s="42"/>
      <c r="H218" s="43"/>
      <c r="I218" s="42"/>
      <c r="J218" s="42"/>
      <c r="K218" s="42"/>
    </row>
    <row r="219" spans="1:11" s="1" customFormat="1" ht="15">
      <c r="A219" s="2"/>
      <c r="G219" s="42"/>
      <c r="H219" s="43"/>
      <c r="I219" s="42"/>
      <c r="J219" s="42"/>
      <c r="K219" s="42"/>
    </row>
    <row r="220" spans="1:11" s="1" customFormat="1" ht="15">
      <c r="A220" s="2"/>
      <c r="G220" s="42"/>
      <c r="H220" s="43"/>
      <c r="I220" s="42"/>
      <c r="J220" s="42"/>
      <c r="K220" s="42"/>
    </row>
    <row r="221" spans="1:11" s="1" customFormat="1" ht="15">
      <c r="A221" s="2"/>
      <c r="G221" s="42"/>
      <c r="H221" s="43"/>
      <c r="I221" s="42"/>
      <c r="J221" s="42"/>
      <c r="K221" s="42"/>
    </row>
    <row r="222" spans="1:11" s="1" customFormat="1" ht="15">
      <c r="A222" s="2"/>
      <c r="G222" s="42"/>
      <c r="H222" s="43"/>
      <c r="I222" s="42"/>
      <c r="J222" s="42"/>
      <c r="K222" s="42"/>
    </row>
    <row r="223" spans="1:11" s="1" customFormat="1" ht="15">
      <c r="A223" s="2"/>
      <c r="G223" s="42"/>
      <c r="H223" s="43"/>
      <c r="I223" s="42"/>
      <c r="J223" s="42"/>
      <c r="K223" s="42"/>
    </row>
    <row r="224" spans="1:11" s="1" customFormat="1" ht="15">
      <c r="A224" s="2"/>
      <c r="G224" s="42"/>
      <c r="H224" s="43"/>
      <c r="I224" s="42"/>
      <c r="J224" s="42"/>
      <c r="K224" s="42"/>
    </row>
    <row r="225" spans="1:11" s="1" customFormat="1" ht="15">
      <c r="A225" s="2"/>
      <c r="G225" s="42"/>
      <c r="H225" s="43"/>
      <c r="I225" s="42"/>
      <c r="J225" s="42"/>
      <c r="K225" s="42"/>
    </row>
    <row r="226" spans="1:11" s="1" customFormat="1" ht="15">
      <c r="A226" s="2"/>
      <c r="G226" s="42"/>
      <c r="H226" s="43"/>
      <c r="I226" s="42"/>
      <c r="J226" s="42"/>
      <c r="K226" s="42"/>
    </row>
    <row r="227" spans="1:11" s="1" customFormat="1" ht="15">
      <c r="A227" s="2"/>
      <c r="G227" s="42"/>
      <c r="H227" s="43"/>
      <c r="I227" s="42"/>
      <c r="J227" s="42"/>
      <c r="K227" s="42"/>
    </row>
    <row r="228" spans="1:11" s="1" customFormat="1" ht="15">
      <c r="A228" s="2"/>
      <c r="G228" s="42"/>
      <c r="H228" s="43"/>
      <c r="I228" s="42"/>
      <c r="J228" s="42"/>
      <c r="K228" s="42"/>
    </row>
    <row r="229" spans="1:11" s="1" customFormat="1" ht="15">
      <c r="A229" s="2"/>
      <c r="G229" s="42"/>
      <c r="H229" s="43"/>
      <c r="I229" s="42"/>
      <c r="J229" s="42"/>
      <c r="K229" s="42"/>
    </row>
    <row r="230" spans="1:11" s="1" customFormat="1" ht="15">
      <c r="A230" s="2"/>
      <c r="G230" s="42"/>
      <c r="H230" s="43"/>
      <c r="I230" s="42"/>
      <c r="J230" s="42"/>
      <c r="K230" s="42"/>
    </row>
    <row r="231" spans="1:11" s="1" customFormat="1" ht="15">
      <c r="A231" s="2"/>
      <c r="G231" s="42"/>
      <c r="H231" s="43"/>
      <c r="I231" s="42"/>
      <c r="J231" s="42"/>
      <c r="K231" s="42"/>
    </row>
    <row r="232" spans="1:11" s="1" customFormat="1" ht="15">
      <c r="A232" s="2"/>
      <c r="G232" s="42"/>
      <c r="H232" s="43"/>
      <c r="I232" s="42"/>
      <c r="J232" s="42"/>
      <c r="K232" s="42"/>
    </row>
    <row r="233" spans="1:11" s="1" customFormat="1" ht="15">
      <c r="A233" s="2"/>
      <c r="G233" s="42"/>
      <c r="H233" s="43"/>
      <c r="I233" s="42"/>
      <c r="J233" s="42"/>
      <c r="K233" s="42"/>
    </row>
    <row r="234" spans="1:11" s="1" customFormat="1" ht="15">
      <c r="A234" s="2"/>
      <c r="G234" s="42"/>
      <c r="H234" s="43"/>
      <c r="I234" s="42"/>
      <c r="J234" s="42"/>
      <c r="K234" s="42"/>
    </row>
    <row r="235" spans="1:11" s="1" customFormat="1" ht="15">
      <c r="A235" s="2"/>
      <c r="G235" s="42"/>
      <c r="H235" s="43"/>
      <c r="I235" s="42"/>
      <c r="J235" s="42"/>
      <c r="K235" s="42"/>
    </row>
    <row r="236" spans="1:11" s="1" customFormat="1" ht="15">
      <c r="A236" s="2"/>
      <c r="G236" s="42"/>
      <c r="H236" s="43"/>
      <c r="I236" s="42"/>
      <c r="J236" s="42"/>
      <c r="K236" s="42"/>
    </row>
    <row r="237" spans="1:11" s="1" customFormat="1" ht="15">
      <c r="A237" s="2"/>
      <c r="G237" s="42"/>
      <c r="H237" s="43"/>
      <c r="I237" s="42"/>
      <c r="J237" s="42"/>
      <c r="K237" s="42"/>
    </row>
    <row r="238" spans="1:11" s="1" customFormat="1" ht="15">
      <c r="A238" s="2"/>
      <c r="G238" s="42"/>
      <c r="H238" s="43"/>
      <c r="I238" s="42"/>
      <c r="J238" s="42"/>
      <c r="K238" s="42"/>
    </row>
    <row r="239" spans="1:11" s="1" customFormat="1" ht="15">
      <c r="A239" s="2"/>
      <c r="G239" s="42"/>
      <c r="H239" s="43"/>
      <c r="I239" s="42"/>
      <c r="J239" s="42"/>
      <c r="K239" s="42"/>
    </row>
    <row r="240" spans="1:11" s="1" customFormat="1" ht="15">
      <c r="A240" s="2"/>
      <c r="G240" s="42"/>
      <c r="H240" s="43"/>
      <c r="I240" s="42"/>
      <c r="J240" s="42"/>
      <c r="K240" s="42"/>
    </row>
    <row r="241" spans="1:11" s="1" customFormat="1" ht="15">
      <c r="A241" s="2"/>
      <c r="G241" s="42"/>
      <c r="H241" s="43"/>
      <c r="I241" s="42"/>
      <c r="J241" s="42"/>
      <c r="K241" s="42"/>
    </row>
    <row r="242" spans="1:11" s="1" customFormat="1" ht="15">
      <c r="A242" s="2"/>
      <c r="G242" s="42"/>
      <c r="H242" s="43"/>
      <c r="I242" s="42"/>
      <c r="J242" s="42"/>
      <c r="K242" s="42"/>
    </row>
    <row r="243" spans="1:11" s="1" customFormat="1" ht="15">
      <c r="A243" s="2"/>
      <c r="G243" s="42"/>
      <c r="H243" s="43"/>
      <c r="I243" s="42"/>
      <c r="J243" s="42"/>
      <c r="K243" s="42"/>
    </row>
    <row r="244" spans="1:11" s="1" customFormat="1" ht="15">
      <c r="A244" s="2"/>
      <c r="G244" s="42"/>
      <c r="H244" s="43"/>
      <c r="I244" s="42"/>
      <c r="J244" s="42"/>
      <c r="K244" s="42"/>
    </row>
    <row r="245" spans="1:11" s="1" customFormat="1" ht="15">
      <c r="A245" s="2"/>
      <c r="G245" s="42"/>
      <c r="H245" s="43"/>
      <c r="I245" s="42"/>
      <c r="J245" s="42"/>
      <c r="K245" s="42"/>
    </row>
    <row r="246" spans="1:11" s="1" customFormat="1" ht="15">
      <c r="A246" s="2"/>
      <c r="G246" s="42"/>
      <c r="H246" s="43"/>
      <c r="I246" s="42"/>
      <c r="J246" s="42"/>
      <c r="K246" s="42"/>
    </row>
    <row r="247" spans="1:11" s="1" customFormat="1" ht="15">
      <c r="A247" s="2"/>
      <c r="G247" s="42"/>
      <c r="H247" s="43"/>
      <c r="I247" s="42"/>
      <c r="J247" s="42"/>
      <c r="K247" s="42"/>
    </row>
    <row r="248" spans="1:11" s="1" customFormat="1" ht="15">
      <c r="A248" s="2"/>
      <c r="G248" s="42"/>
      <c r="H248" s="43"/>
      <c r="I248" s="42"/>
      <c r="J248" s="42"/>
      <c r="K248" s="42"/>
    </row>
    <row r="249" spans="1:11" s="1" customFormat="1" ht="15">
      <c r="A249" s="2"/>
      <c r="G249" s="42"/>
      <c r="H249" s="43"/>
      <c r="I249" s="42"/>
      <c r="J249" s="42"/>
      <c r="K249" s="42"/>
    </row>
    <row r="250" spans="1:11" s="1" customFormat="1" ht="15">
      <c r="A250" s="2"/>
      <c r="G250" s="42"/>
      <c r="H250" s="43"/>
      <c r="I250" s="42"/>
      <c r="J250" s="42"/>
      <c r="K250" s="42"/>
    </row>
    <row r="251" spans="1:11" s="1" customFormat="1" ht="15">
      <c r="A251" s="2"/>
      <c r="G251" s="42"/>
      <c r="H251" s="43"/>
      <c r="I251" s="42"/>
      <c r="J251" s="42"/>
      <c r="K251" s="42"/>
    </row>
    <row r="252" spans="1:11" s="1" customFormat="1" ht="15">
      <c r="A252" s="2"/>
      <c r="G252" s="42"/>
      <c r="H252" s="43"/>
      <c r="I252" s="42"/>
      <c r="J252" s="42"/>
      <c r="K252" s="42"/>
    </row>
    <row r="253" spans="1:11" s="1" customFormat="1" ht="15">
      <c r="A253" s="2"/>
      <c r="G253" s="42"/>
      <c r="H253" s="43"/>
      <c r="I253" s="42"/>
      <c r="J253" s="42"/>
      <c r="K253" s="42"/>
    </row>
    <row r="254" spans="1:11" s="1" customFormat="1" ht="15">
      <c r="A254" s="2"/>
      <c r="G254" s="42"/>
      <c r="H254" s="43"/>
      <c r="I254" s="42"/>
      <c r="J254" s="42"/>
      <c r="K254" s="42"/>
    </row>
    <row r="255" spans="1:11" s="1" customFormat="1" ht="15">
      <c r="A255" s="2"/>
      <c r="G255" s="42"/>
      <c r="H255" s="43"/>
      <c r="I255" s="42"/>
      <c r="J255" s="42"/>
      <c r="K255" s="42"/>
    </row>
    <row r="256" spans="1:11" s="1" customFormat="1" ht="15">
      <c r="A256" s="2"/>
      <c r="G256" s="42"/>
      <c r="H256" s="43"/>
      <c r="I256" s="42"/>
      <c r="J256" s="42"/>
      <c r="K256" s="42"/>
    </row>
    <row r="257" spans="1:11" s="1" customFormat="1" ht="15">
      <c r="A257" s="2"/>
      <c r="G257" s="42"/>
      <c r="H257" s="43"/>
      <c r="I257" s="42"/>
      <c r="J257" s="42"/>
      <c r="K257" s="42"/>
    </row>
    <row r="258" spans="1:11" s="1" customFormat="1" ht="15">
      <c r="A258" s="2"/>
      <c r="G258" s="42"/>
      <c r="H258" s="43"/>
      <c r="I258" s="42"/>
      <c r="J258" s="42"/>
      <c r="K258" s="42"/>
    </row>
    <row r="259" spans="1:11" s="1" customFormat="1" ht="15">
      <c r="A259" s="2"/>
      <c r="G259" s="42"/>
      <c r="H259" s="43"/>
      <c r="I259" s="42"/>
      <c r="J259" s="42"/>
      <c r="K259" s="42"/>
    </row>
    <row r="260" spans="1:11" s="1" customFormat="1" ht="15">
      <c r="A260" s="2"/>
      <c r="G260" s="42"/>
      <c r="H260" s="43"/>
      <c r="I260" s="42"/>
      <c r="J260" s="42"/>
      <c r="K260" s="42"/>
    </row>
    <row r="261" spans="1:11" s="1" customFormat="1" ht="15">
      <c r="A261" s="2"/>
      <c r="G261" s="42"/>
      <c r="H261" s="43"/>
      <c r="I261" s="42"/>
      <c r="J261" s="42"/>
      <c r="K261" s="42"/>
    </row>
    <row r="262" spans="1:11" s="1" customFormat="1" ht="15">
      <c r="A262" s="2"/>
      <c r="G262" s="42"/>
      <c r="H262" s="43"/>
      <c r="I262" s="42"/>
      <c r="J262" s="42"/>
      <c r="K262" s="42"/>
    </row>
    <row r="263" spans="1:11" s="1" customFormat="1" ht="15">
      <c r="A263" s="2"/>
      <c r="G263" s="42"/>
      <c r="H263" s="43"/>
      <c r="I263" s="42"/>
      <c r="J263" s="42"/>
      <c r="K263" s="42"/>
    </row>
    <row r="264" spans="1:11" s="1" customFormat="1" ht="15">
      <c r="A264" s="2"/>
      <c r="G264" s="42"/>
      <c r="H264" s="43"/>
      <c r="I264" s="42"/>
      <c r="J264" s="42"/>
      <c r="K264" s="42"/>
    </row>
    <row r="265" spans="1:11" s="1" customFormat="1" ht="15">
      <c r="A265" s="2"/>
      <c r="G265" s="42"/>
      <c r="H265" s="43"/>
      <c r="I265" s="42"/>
      <c r="J265" s="42"/>
      <c r="K265" s="42"/>
    </row>
    <row r="266" spans="1:11" s="1" customFormat="1" ht="15">
      <c r="A266" s="2"/>
      <c r="G266" s="42"/>
      <c r="H266" s="43"/>
      <c r="I266" s="42"/>
      <c r="J266" s="42"/>
      <c r="K266" s="42"/>
    </row>
    <row r="267" spans="1:11" s="1" customFormat="1" ht="15">
      <c r="A267" s="2"/>
      <c r="G267" s="42"/>
      <c r="H267" s="43"/>
      <c r="I267" s="42"/>
      <c r="J267" s="42"/>
      <c r="K267" s="42"/>
    </row>
    <row r="268" spans="1:11" s="1" customFormat="1" ht="15">
      <c r="A268" s="2"/>
      <c r="G268" s="42"/>
      <c r="H268" s="43"/>
      <c r="I268" s="42"/>
      <c r="J268" s="42"/>
      <c r="K268" s="42"/>
    </row>
    <row r="269" spans="1:11" s="1" customFormat="1" ht="15">
      <c r="A269" s="2"/>
      <c r="G269" s="42"/>
      <c r="H269" s="43"/>
      <c r="I269" s="42"/>
      <c r="J269" s="42"/>
      <c r="K269" s="42"/>
    </row>
    <row r="270" spans="1:11" s="1" customFormat="1" ht="15">
      <c r="A270" s="2"/>
      <c r="G270" s="42"/>
      <c r="H270" s="43"/>
      <c r="I270" s="42"/>
      <c r="J270" s="42"/>
      <c r="K270" s="42"/>
    </row>
    <row r="271" spans="1:11" s="1" customFormat="1" ht="15">
      <c r="A271" s="2"/>
      <c r="G271" s="42"/>
      <c r="H271" s="43"/>
      <c r="I271" s="42"/>
      <c r="J271" s="42"/>
      <c r="K271" s="42"/>
    </row>
    <row r="272" spans="1:11" s="1" customFormat="1" ht="15">
      <c r="A272" s="2"/>
      <c r="G272" s="42"/>
      <c r="H272" s="43"/>
      <c r="I272" s="42"/>
      <c r="J272" s="42"/>
      <c r="K272" s="42"/>
    </row>
    <row r="273" spans="1:11" s="1" customFormat="1" ht="15">
      <c r="A273" s="2"/>
      <c r="G273" s="42"/>
      <c r="H273" s="43"/>
      <c r="I273" s="42"/>
      <c r="J273" s="42"/>
      <c r="K273" s="42"/>
    </row>
    <row r="274" spans="1:11" s="1" customFormat="1" ht="15">
      <c r="A274" s="2"/>
      <c r="G274" s="42"/>
      <c r="H274" s="43"/>
      <c r="I274" s="42"/>
      <c r="J274" s="42"/>
      <c r="K274" s="42"/>
    </row>
    <row r="275" spans="1:11" s="1" customFormat="1" ht="15">
      <c r="A275" s="2"/>
      <c r="G275" s="42"/>
      <c r="H275" s="43"/>
      <c r="I275" s="42"/>
      <c r="J275" s="42"/>
      <c r="K275" s="42"/>
    </row>
    <row r="276" spans="1:11" s="1" customFormat="1" ht="15">
      <c r="A276" s="2"/>
      <c r="G276" s="42"/>
      <c r="H276" s="43"/>
      <c r="I276" s="42"/>
      <c r="J276" s="42"/>
      <c r="K276" s="42"/>
    </row>
    <row r="277" spans="1:11" s="1" customFormat="1" ht="15">
      <c r="A277" s="2"/>
      <c r="G277" s="42"/>
      <c r="H277" s="43"/>
      <c r="I277" s="42"/>
      <c r="J277" s="42"/>
      <c r="K277" s="42"/>
    </row>
    <row r="278" spans="1:11" s="1" customFormat="1" ht="15">
      <c r="A278" s="2"/>
      <c r="G278" s="42"/>
      <c r="H278" s="43"/>
      <c r="I278" s="42"/>
      <c r="J278" s="42"/>
      <c r="K278" s="42"/>
    </row>
    <row r="279" spans="1:11" s="1" customFormat="1" ht="15">
      <c r="A279" s="2"/>
      <c r="G279" s="42"/>
      <c r="H279" s="43"/>
      <c r="I279" s="42"/>
      <c r="J279" s="42"/>
      <c r="K279" s="42"/>
    </row>
    <row r="280" spans="1:11" s="1" customFormat="1" ht="15">
      <c r="A280" s="2"/>
      <c r="G280" s="42"/>
      <c r="H280" s="43"/>
      <c r="I280" s="42"/>
      <c r="J280" s="42"/>
      <c r="K280" s="42"/>
    </row>
    <row r="281" spans="1:11" s="1" customFormat="1" ht="15">
      <c r="A281" s="2"/>
      <c r="G281" s="42"/>
      <c r="H281" s="43"/>
      <c r="I281" s="42"/>
      <c r="J281" s="42"/>
      <c r="K281" s="42"/>
    </row>
    <row r="282" spans="1:11" s="1" customFormat="1" ht="15">
      <c r="A282" s="19"/>
      <c r="G282" s="42"/>
      <c r="H282" s="43"/>
      <c r="I282" s="42"/>
      <c r="J282" s="42"/>
      <c r="K282" s="42"/>
    </row>
    <row r="283" spans="1:11" s="16" customFormat="1" ht="18.75">
      <c r="A283" s="14"/>
      <c r="B283" s="15"/>
      <c r="C283" s="15"/>
      <c r="D283" s="15"/>
      <c r="E283" s="17"/>
      <c r="F283" s="17"/>
      <c r="G283" s="40"/>
      <c r="H283" s="41"/>
      <c r="I283" s="40"/>
      <c r="J283" s="40"/>
      <c r="K283" s="39"/>
    </row>
    <row r="284" spans="1:11" s="59" customFormat="1" ht="15">
      <c r="A284" s="58"/>
      <c r="B284" s="58"/>
      <c r="G284" s="60"/>
      <c r="H284" s="61"/>
      <c r="I284" s="60"/>
      <c r="J284" s="60"/>
      <c r="K284" s="60"/>
    </row>
    <row r="285" spans="1:11" s="59" customFormat="1" ht="15">
      <c r="A285" s="58"/>
      <c r="B285" s="58"/>
      <c r="G285" s="60"/>
      <c r="H285" s="61"/>
      <c r="I285" s="60"/>
      <c r="J285" s="60"/>
      <c r="K285" s="60"/>
    </row>
    <row r="286" spans="1:11" s="59" customFormat="1" ht="15">
      <c r="A286" s="58"/>
      <c r="B286" s="58"/>
      <c r="G286" s="60"/>
      <c r="H286" s="61"/>
      <c r="I286" s="60"/>
      <c r="J286" s="60"/>
      <c r="K286" s="60"/>
    </row>
    <row r="287" spans="1:11" s="59" customFormat="1" ht="15">
      <c r="A287" s="58"/>
      <c r="B287" s="58"/>
      <c r="G287" s="60"/>
      <c r="H287" s="61"/>
      <c r="I287" s="60"/>
      <c r="J287" s="60"/>
      <c r="K287" s="60"/>
    </row>
    <row r="288" spans="1:11" s="59" customFormat="1" ht="15">
      <c r="A288" s="58"/>
      <c r="B288" s="58"/>
      <c r="G288" s="60"/>
      <c r="H288" s="61"/>
      <c r="I288" s="60"/>
      <c r="J288" s="60"/>
      <c r="K288" s="60"/>
    </row>
    <row r="289" spans="1:11" s="62" customFormat="1" ht="15">
      <c r="A289" s="58"/>
      <c r="B289" s="58"/>
      <c r="G289" s="63"/>
      <c r="H289" s="64"/>
      <c r="I289" s="63"/>
      <c r="J289" s="65"/>
      <c r="K289" s="63"/>
    </row>
    <row r="290" spans="1:11" s="62" customFormat="1" ht="18">
      <c r="A290" s="66"/>
      <c r="B290" s="66"/>
      <c r="G290" s="63"/>
      <c r="H290" s="64"/>
      <c r="I290" s="63"/>
      <c r="J290" s="65"/>
      <c r="K290" s="63"/>
    </row>
    <row r="291" spans="7:11" s="62" customFormat="1" ht="15">
      <c r="G291" s="63"/>
      <c r="H291" s="64"/>
      <c r="I291" s="63"/>
      <c r="J291" s="65"/>
      <c r="K291" s="63"/>
    </row>
    <row r="292" spans="7:11" s="62" customFormat="1" ht="15">
      <c r="G292" s="63"/>
      <c r="H292" s="64"/>
      <c r="I292" s="63"/>
      <c r="J292" s="65"/>
      <c r="K292" s="63"/>
    </row>
    <row r="293" spans="7:11" s="62" customFormat="1" ht="15">
      <c r="G293" s="63"/>
      <c r="H293" s="64"/>
      <c r="I293" s="63"/>
      <c r="J293" s="65"/>
      <c r="K293" s="63"/>
    </row>
    <row r="294" spans="7:11" s="62" customFormat="1" ht="15">
      <c r="G294" s="63"/>
      <c r="H294" s="64"/>
      <c r="I294" s="63"/>
      <c r="J294" s="65"/>
      <c r="K294" s="63"/>
    </row>
    <row r="295" spans="7:11" ht="15.75">
      <c r="G295" s="35"/>
      <c r="H295" s="36"/>
      <c r="I295" s="35"/>
      <c r="J295" s="37"/>
      <c r="K295" s="35"/>
    </row>
    <row r="296" spans="7:11" ht="15.75">
      <c r="G296" s="35"/>
      <c r="H296" s="36"/>
      <c r="I296" s="35"/>
      <c r="J296" s="37"/>
      <c r="K296" s="35"/>
    </row>
    <row r="297" spans="7:11" ht="15.75">
      <c r="G297" s="35"/>
      <c r="H297" s="36"/>
      <c r="I297" s="35"/>
      <c r="J297" s="37"/>
      <c r="K297" s="35"/>
    </row>
    <row r="298" spans="7:11" ht="15.75">
      <c r="G298" s="35"/>
      <c r="H298" s="36"/>
      <c r="I298" s="35"/>
      <c r="J298" s="37"/>
      <c r="K298" s="35"/>
    </row>
    <row r="299" spans="7:11" ht="15.75">
      <c r="G299" s="35"/>
      <c r="H299" s="36"/>
      <c r="I299" s="35"/>
      <c r="J299" s="37"/>
      <c r="K299" s="35"/>
    </row>
    <row r="300" spans="7:11" ht="15.75">
      <c r="G300" s="35"/>
      <c r="H300" s="36"/>
      <c r="I300" s="35"/>
      <c r="J300" s="37"/>
      <c r="K300" s="35"/>
    </row>
    <row r="301" spans="7:11" ht="15.75">
      <c r="G301" s="35"/>
      <c r="H301" s="36"/>
      <c r="I301" s="35"/>
      <c r="J301" s="37"/>
      <c r="K301" s="35"/>
    </row>
    <row r="302" spans="7:11" ht="15.75">
      <c r="G302" s="35"/>
      <c r="H302" s="36"/>
      <c r="I302" s="35"/>
      <c r="J302" s="37"/>
      <c r="K302" s="35"/>
    </row>
    <row r="303" spans="7:11" ht="15.75">
      <c r="G303" s="35"/>
      <c r="H303" s="36"/>
      <c r="I303" s="35"/>
      <c r="J303" s="37"/>
      <c r="K303" s="35"/>
    </row>
    <row r="304" spans="7:11" ht="15.75">
      <c r="G304" s="35"/>
      <c r="H304" s="36"/>
      <c r="I304" s="35"/>
      <c r="J304" s="37"/>
      <c r="K304" s="35"/>
    </row>
    <row r="305" spans="7:11" ht="15.75">
      <c r="G305" s="35"/>
      <c r="H305" s="36"/>
      <c r="I305" s="35"/>
      <c r="J305" s="37"/>
      <c r="K305" s="35"/>
    </row>
    <row r="306" spans="7:11" ht="15.75">
      <c r="G306" s="35"/>
      <c r="H306" s="36"/>
      <c r="I306" s="35"/>
      <c r="J306" s="37"/>
      <c r="K306" s="35"/>
    </row>
    <row r="307" spans="7:11" ht="15.75">
      <c r="G307" s="35"/>
      <c r="H307" s="36"/>
      <c r="I307" s="35"/>
      <c r="J307" s="37"/>
      <c r="K307" s="35"/>
    </row>
    <row r="308" spans="7:11" ht="15.75">
      <c r="G308" s="35"/>
      <c r="H308" s="36"/>
      <c r="I308" s="35"/>
      <c r="J308" s="37"/>
      <c r="K308" s="35"/>
    </row>
    <row r="309" spans="7:11" ht="15.75">
      <c r="G309" s="35"/>
      <c r="H309" s="36"/>
      <c r="I309" s="35"/>
      <c r="J309" s="37"/>
      <c r="K309" s="35"/>
    </row>
    <row r="310" spans="7:11" ht="15.75">
      <c r="G310" s="35"/>
      <c r="H310" s="36"/>
      <c r="I310" s="35"/>
      <c r="J310" s="37"/>
      <c r="K310" s="35"/>
    </row>
    <row r="311" spans="7:11" ht="15.75">
      <c r="G311" s="35"/>
      <c r="H311" s="36"/>
      <c r="I311" s="35"/>
      <c r="J311" s="37"/>
      <c r="K311" s="35"/>
    </row>
    <row r="312" spans="7:11" ht="15.75">
      <c r="G312" s="35"/>
      <c r="H312" s="36"/>
      <c r="I312" s="35"/>
      <c r="J312" s="37"/>
      <c r="K312" s="35"/>
    </row>
    <row r="313" spans="7:11" ht="15.75">
      <c r="G313" s="35"/>
      <c r="H313" s="36"/>
      <c r="I313" s="35"/>
      <c r="J313" s="37"/>
      <c r="K313" s="35"/>
    </row>
    <row r="314" spans="7:11" ht="15.75">
      <c r="G314" s="35"/>
      <c r="H314" s="36"/>
      <c r="I314" s="35"/>
      <c r="J314" s="37"/>
      <c r="K314" s="35"/>
    </row>
    <row r="315" spans="7:11" ht="15.75">
      <c r="G315" s="35"/>
      <c r="H315" s="36"/>
      <c r="I315" s="35"/>
      <c r="J315" s="37"/>
      <c r="K315" s="35"/>
    </row>
    <row r="316" spans="7:11" ht="15.75">
      <c r="G316" s="35"/>
      <c r="H316" s="36"/>
      <c r="I316" s="35"/>
      <c r="J316" s="37"/>
      <c r="K316" s="35"/>
    </row>
    <row r="317" spans="7:11" ht="15.75">
      <c r="G317" s="35"/>
      <c r="H317" s="36"/>
      <c r="I317" s="35"/>
      <c r="J317" s="37"/>
      <c r="K317" s="35"/>
    </row>
    <row r="318" spans="7:11" ht="15.75">
      <c r="G318" s="35"/>
      <c r="H318" s="36"/>
      <c r="I318" s="35"/>
      <c r="J318" s="37"/>
      <c r="K318" s="35"/>
    </row>
    <row r="319" spans="7:11" ht="15.75">
      <c r="G319" s="35"/>
      <c r="H319" s="36"/>
      <c r="I319" s="35"/>
      <c r="J319" s="37"/>
      <c r="K319" s="35"/>
    </row>
    <row r="320" spans="7:11" ht="15.75">
      <c r="G320" s="35"/>
      <c r="H320" s="36"/>
      <c r="I320" s="35"/>
      <c r="J320" s="37"/>
      <c r="K320" s="35"/>
    </row>
    <row r="321" spans="7:11" ht="15.75">
      <c r="G321" s="35"/>
      <c r="H321" s="36"/>
      <c r="I321" s="35"/>
      <c r="J321" s="37"/>
      <c r="K321" s="35"/>
    </row>
    <row r="322" spans="7:11" ht="15.75">
      <c r="G322" s="35"/>
      <c r="H322" s="36"/>
      <c r="I322" s="35"/>
      <c r="J322" s="37"/>
      <c r="K322" s="35"/>
    </row>
    <row r="323" spans="7:11" ht="15.75">
      <c r="G323" s="35"/>
      <c r="H323" s="36"/>
      <c r="I323" s="35"/>
      <c r="J323" s="37"/>
      <c r="K323" s="35"/>
    </row>
    <row r="324" spans="7:11" ht="15.75">
      <c r="G324" s="35"/>
      <c r="H324" s="36"/>
      <c r="I324" s="35"/>
      <c r="J324" s="37"/>
      <c r="K324" s="35"/>
    </row>
    <row r="325" spans="7:11" ht="15.75">
      <c r="G325" s="35"/>
      <c r="H325" s="36"/>
      <c r="I325" s="35"/>
      <c r="J325" s="37"/>
      <c r="K325" s="35"/>
    </row>
    <row r="326" spans="7:11" ht="15.75">
      <c r="G326" s="35"/>
      <c r="H326" s="36"/>
      <c r="I326" s="35"/>
      <c r="J326" s="37"/>
      <c r="K326" s="35"/>
    </row>
    <row r="327" spans="7:11" ht="15.75">
      <c r="G327" s="35"/>
      <c r="H327" s="36"/>
      <c r="I327" s="35"/>
      <c r="J327" s="37"/>
      <c r="K327" s="35"/>
    </row>
    <row r="328" spans="7:11" ht="15.75">
      <c r="G328" s="35"/>
      <c r="H328" s="36"/>
      <c r="I328" s="35"/>
      <c r="J328" s="37"/>
      <c r="K328" s="35"/>
    </row>
    <row r="329" spans="7:11" ht="15.75">
      <c r="G329" s="35"/>
      <c r="H329" s="36"/>
      <c r="I329" s="35"/>
      <c r="J329" s="37"/>
      <c r="K329" s="35"/>
    </row>
    <row r="330" spans="7:11" ht="15.75">
      <c r="G330" s="35"/>
      <c r="H330" s="36"/>
      <c r="I330" s="35"/>
      <c r="J330" s="37"/>
      <c r="K330" s="35"/>
    </row>
    <row r="331" spans="7:11" ht="15.75">
      <c r="G331" s="35"/>
      <c r="H331" s="36"/>
      <c r="I331" s="35"/>
      <c r="J331" s="37"/>
      <c r="K331" s="35"/>
    </row>
    <row r="332" spans="7:11" ht="15.75">
      <c r="G332" s="35"/>
      <c r="H332" s="36"/>
      <c r="I332" s="35"/>
      <c r="J332" s="37"/>
      <c r="K332" s="35"/>
    </row>
    <row r="333" spans="7:11" ht="15.75">
      <c r="G333" s="35"/>
      <c r="H333" s="36"/>
      <c r="I333" s="35"/>
      <c r="J333" s="37"/>
      <c r="K333" s="35"/>
    </row>
    <row r="334" spans="7:11" ht="15.75">
      <c r="G334" s="35"/>
      <c r="H334" s="36"/>
      <c r="I334" s="35"/>
      <c r="J334" s="37"/>
      <c r="K334" s="35"/>
    </row>
    <row r="335" spans="7:11" ht="15.75">
      <c r="G335" s="35"/>
      <c r="H335" s="36"/>
      <c r="I335" s="35"/>
      <c r="J335" s="37"/>
      <c r="K335" s="35"/>
    </row>
    <row r="336" spans="7:11" ht="15.75">
      <c r="G336" s="35"/>
      <c r="H336" s="36"/>
      <c r="I336" s="35"/>
      <c r="J336" s="37"/>
      <c r="K336" s="35"/>
    </row>
    <row r="337" spans="7:11" ht="15.75">
      <c r="G337" s="35"/>
      <c r="H337" s="36"/>
      <c r="I337" s="35"/>
      <c r="J337" s="37"/>
      <c r="K337" s="35"/>
    </row>
    <row r="338" spans="7:11" ht="15.75">
      <c r="G338" s="35"/>
      <c r="H338" s="36"/>
      <c r="I338" s="35"/>
      <c r="J338" s="37"/>
      <c r="K338" s="35"/>
    </row>
    <row r="339" spans="7:11" ht="15.75">
      <c r="G339" s="35"/>
      <c r="H339" s="36"/>
      <c r="I339" s="35"/>
      <c r="J339" s="37"/>
      <c r="K339" s="35"/>
    </row>
    <row r="340" spans="7:11" ht="15.75">
      <c r="G340" s="35"/>
      <c r="H340" s="36"/>
      <c r="I340" s="35"/>
      <c r="J340" s="37"/>
      <c r="K340" s="35"/>
    </row>
    <row r="341" spans="7:11" ht="15.75">
      <c r="G341" s="35"/>
      <c r="H341" s="36"/>
      <c r="I341" s="35"/>
      <c r="J341" s="37"/>
      <c r="K341" s="35"/>
    </row>
    <row r="342" spans="7:11" ht="15.75">
      <c r="G342" s="35"/>
      <c r="H342" s="36"/>
      <c r="I342" s="35"/>
      <c r="J342" s="37"/>
      <c r="K342" s="35"/>
    </row>
    <row r="343" spans="7:11" ht="15.75">
      <c r="G343" s="35"/>
      <c r="H343" s="36"/>
      <c r="I343" s="35"/>
      <c r="J343" s="37"/>
      <c r="K343" s="35"/>
    </row>
    <row r="344" spans="7:11" ht="15.75">
      <c r="G344" s="35"/>
      <c r="H344" s="36"/>
      <c r="I344" s="35"/>
      <c r="J344" s="37"/>
      <c r="K344" s="35"/>
    </row>
    <row r="345" spans="7:11" ht="15.75">
      <c r="G345" s="35"/>
      <c r="H345" s="36"/>
      <c r="I345" s="35"/>
      <c r="J345" s="37"/>
      <c r="K345" s="35"/>
    </row>
    <row r="346" spans="7:11" ht="15.75">
      <c r="G346" s="35"/>
      <c r="H346" s="36"/>
      <c r="I346" s="35"/>
      <c r="J346" s="37"/>
      <c r="K346" s="35"/>
    </row>
    <row r="347" spans="7:11" ht="15.75">
      <c r="G347" s="35"/>
      <c r="H347" s="36"/>
      <c r="I347" s="35"/>
      <c r="J347" s="37"/>
      <c r="K347" s="35"/>
    </row>
    <row r="348" spans="7:11" ht="15.75">
      <c r="G348" s="35"/>
      <c r="H348" s="36"/>
      <c r="I348" s="35"/>
      <c r="J348" s="37"/>
      <c r="K348" s="35"/>
    </row>
    <row r="349" spans="7:11" ht="15.75">
      <c r="G349" s="35"/>
      <c r="H349" s="36"/>
      <c r="I349" s="35"/>
      <c r="J349" s="37"/>
      <c r="K349" s="35"/>
    </row>
    <row r="350" spans="7:11" ht="15.75">
      <c r="G350" s="35"/>
      <c r="H350" s="36"/>
      <c r="I350" s="35"/>
      <c r="J350" s="37"/>
      <c r="K350" s="35"/>
    </row>
    <row r="351" spans="7:11" ht="15.75">
      <c r="G351" s="35"/>
      <c r="H351" s="36"/>
      <c r="I351" s="35"/>
      <c r="J351" s="37"/>
      <c r="K351" s="35"/>
    </row>
    <row r="352" spans="7:11" ht="15.75">
      <c r="G352" s="35"/>
      <c r="H352" s="36"/>
      <c r="I352" s="35"/>
      <c r="J352" s="37"/>
      <c r="K352" s="35"/>
    </row>
    <row r="353" spans="7:11" ht="15.75">
      <c r="G353" s="35"/>
      <c r="H353" s="36"/>
      <c r="I353" s="35"/>
      <c r="J353" s="37"/>
      <c r="K353" s="35"/>
    </row>
    <row r="354" spans="7:11" ht="15.75">
      <c r="G354" s="35"/>
      <c r="H354" s="36"/>
      <c r="I354" s="35"/>
      <c r="J354" s="37"/>
      <c r="K354" s="35"/>
    </row>
    <row r="355" spans="7:11" ht="15.75">
      <c r="G355" s="35"/>
      <c r="H355" s="36"/>
      <c r="I355" s="35"/>
      <c r="J355" s="37"/>
      <c r="K355" s="35"/>
    </row>
    <row r="356" spans="7:11" ht="15.75">
      <c r="G356" s="35"/>
      <c r="H356" s="36"/>
      <c r="I356" s="35"/>
      <c r="J356" s="37"/>
      <c r="K356" s="35"/>
    </row>
    <row r="357" spans="7:11" ht="15.75">
      <c r="G357" s="35"/>
      <c r="H357" s="36"/>
      <c r="I357" s="35"/>
      <c r="J357" s="37"/>
      <c r="K357" s="35"/>
    </row>
    <row r="358" spans="7:11" ht="15.75">
      <c r="G358" s="35"/>
      <c r="H358" s="36"/>
      <c r="I358" s="35"/>
      <c r="J358" s="37"/>
      <c r="K358" s="35"/>
    </row>
    <row r="359" spans="7:11" ht="15.75">
      <c r="G359" s="35"/>
      <c r="H359" s="36"/>
      <c r="I359" s="35"/>
      <c r="J359" s="37"/>
      <c r="K359" s="35"/>
    </row>
    <row r="360" spans="7:11" ht="15.75">
      <c r="G360" s="35"/>
      <c r="H360" s="36"/>
      <c r="I360" s="35"/>
      <c r="J360" s="37"/>
      <c r="K360" s="35"/>
    </row>
    <row r="361" spans="7:11" ht="15.75">
      <c r="G361" s="35"/>
      <c r="H361" s="36"/>
      <c r="I361" s="35"/>
      <c r="J361" s="37"/>
      <c r="K361" s="35"/>
    </row>
    <row r="362" spans="7:11" ht="15.75">
      <c r="G362" s="35"/>
      <c r="H362" s="36"/>
      <c r="I362" s="35"/>
      <c r="J362" s="37"/>
      <c r="K362" s="35"/>
    </row>
    <row r="363" spans="7:11" ht="15.75">
      <c r="G363" s="35"/>
      <c r="H363" s="36"/>
      <c r="I363" s="35"/>
      <c r="J363" s="37"/>
      <c r="K363" s="35"/>
    </row>
    <row r="364" spans="7:11" ht="15.75">
      <c r="G364" s="35"/>
      <c r="H364" s="36"/>
      <c r="I364" s="35"/>
      <c r="J364" s="37"/>
      <c r="K364" s="35"/>
    </row>
    <row r="365" spans="7:11" ht="15.75">
      <c r="G365" s="35"/>
      <c r="H365" s="36"/>
      <c r="I365" s="35"/>
      <c r="J365" s="37"/>
      <c r="K365" s="35"/>
    </row>
    <row r="366" spans="7:11" ht="15.75">
      <c r="G366" s="35"/>
      <c r="H366" s="36"/>
      <c r="I366" s="35"/>
      <c r="J366" s="37"/>
      <c r="K366" s="35"/>
    </row>
    <row r="367" spans="7:11" ht="15.75">
      <c r="G367" s="35"/>
      <c r="H367" s="36"/>
      <c r="I367" s="35"/>
      <c r="J367" s="37"/>
      <c r="K367" s="35"/>
    </row>
    <row r="368" spans="7:11" ht="15.75">
      <c r="G368" s="35"/>
      <c r="H368" s="36"/>
      <c r="I368" s="35"/>
      <c r="J368" s="37"/>
      <c r="K368" s="35"/>
    </row>
    <row r="369" spans="7:11" ht="15.75">
      <c r="G369" s="35"/>
      <c r="H369" s="36"/>
      <c r="I369" s="35"/>
      <c r="J369" s="37"/>
      <c r="K369" s="35"/>
    </row>
    <row r="370" spans="7:11" ht="15.75">
      <c r="G370" s="35"/>
      <c r="H370" s="36"/>
      <c r="I370" s="35"/>
      <c r="J370" s="37"/>
      <c r="K370" s="35"/>
    </row>
    <row r="371" spans="7:11" ht="15.75">
      <c r="G371" s="35"/>
      <c r="H371" s="36"/>
      <c r="I371" s="35"/>
      <c r="J371" s="37"/>
      <c r="K371" s="35"/>
    </row>
    <row r="372" spans="7:11" ht="15.75">
      <c r="G372" s="35"/>
      <c r="H372" s="36"/>
      <c r="I372" s="35"/>
      <c r="J372" s="37"/>
      <c r="K372" s="35"/>
    </row>
    <row r="373" spans="7:11" ht="15.75">
      <c r="G373" s="35"/>
      <c r="H373" s="36"/>
      <c r="I373" s="35"/>
      <c r="J373" s="37"/>
      <c r="K373" s="35"/>
    </row>
    <row r="374" spans="7:11" ht="15.75">
      <c r="G374" s="35"/>
      <c r="H374" s="36"/>
      <c r="I374" s="35"/>
      <c r="J374" s="37"/>
      <c r="K374" s="35"/>
    </row>
    <row r="375" spans="7:11" ht="15.75">
      <c r="G375" s="35"/>
      <c r="H375" s="36"/>
      <c r="I375" s="35"/>
      <c r="J375" s="37"/>
      <c r="K375" s="35"/>
    </row>
    <row r="376" spans="7:11" ht="15.75">
      <c r="G376" s="35"/>
      <c r="H376" s="36"/>
      <c r="I376" s="35"/>
      <c r="J376" s="37"/>
      <c r="K376" s="35"/>
    </row>
    <row r="377" spans="7:11" ht="15.75">
      <c r="G377" s="35"/>
      <c r="H377" s="36"/>
      <c r="I377" s="35"/>
      <c r="J377" s="37"/>
      <c r="K377" s="35"/>
    </row>
    <row r="378" spans="7:11" ht="15.75">
      <c r="G378" s="35"/>
      <c r="H378" s="36"/>
      <c r="I378" s="35"/>
      <c r="J378" s="37"/>
      <c r="K378" s="35"/>
    </row>
    <row r="379" spans="7:11" ht="15.75">
      <c r="G379" s="35"/>
      <c r="H379" s="36"/>
      <c r="I379" s="35"/>
      <c r="J379" s="37"/>
      <c r="K379" s="35"/>
    </row>
    <row r="380" spans="7:11" ht="15.75">
      <c r="G380" s="35"/>
      <c r="H380" s="36"/>
      <c r="I380" s="35"/>
      <c r="J380" s="37"/>
      <c r="K380" s="35"/>
    </row>
    <row r="381" spans="7:11" ht="15.75">
      <c r="G381" s="35"/>
      <c r="H381" s="36"/>
      <c r="I381" s="35"/>
      <c r="J381" s="37"/>
      <c r="K381" s="35"/>
    </row>
    <row r="382" spans="7:11" ht="15.75">
      <c r="G382" s="35"/>
      <c r="H382" s="36"/>
      <c r="I382" s="35"/>
      <c r="J382" s="37"/>
      <c r="K382" s="35"/>
    </row>
    <row r="383" spans="7:11" ht="15.75">
      <c r="G383" s="35"/>
      <c r="H383" s="36"/>
      <c r="I383" s="35"/>
      <c r="J383" s="37"/>
      <c r="K383" s="35"/>
    </row>
    <row r="384" spans="7:11" ht="15.75">
      <c r="G384" s="35"/>
      <c r="H384" s="36"/>
      <c r="I384" s="35"/>
      <c r="J384" s="37"/>
      <c r="K384" s="35"/>
    </row>
    <row r="385" spans="7:11" ht="15.75">
      <c r="G385" s="35"/>
      <c r="H385" s="36"/>
      <c r="I385" s="35"/>
      <c r="J385" s="37"/>
      <c r="K385" s="35"/>
    </row>
    <row r="386" spans="7:11" ht="15.75">
      <c r="G386" s="35"/>
      <c r="H386" s="36"/>
      <c r="I386" s="35"/>
      <c r="J386" s="37"/>
      <c r="K386" s="35"/>
    </row>
    <row r="387" spans="7:11" ht="15.75">
      <c r="G387" s="35"/>
      <c r="H387" s="36"/>
      <c r="I387" s="35"/>
      <c r="J387" s="37"/>
      <c r="K387" s="35"/>
    </row>
    <row r="388" spans="7:11" ht="15.75">
      <c r="G388" s="35"/>
      <c r="H388" s="36"/>
      <c r="I388" s="35"/>
      <c r="J388" s="37"/>
      <c r="K388" s="35"/>
    </row>
    <row r="389" spans="7:11" ht="15.75">
      <c r="G389" s="35"/>
      <c r="H389" s="36"/>
      <c r="I389" s="35"/>
      <c r="J389" s="37"/>
      <c r="K389" s="35"/>
    </row>
  </sheetData>
  <sheetProtection/>
  <printOptions/>
  <pageMargins left="0.7480314960629921" right="0.7480314960629921" top="0.984251968503937" bottom="0.984251968503937" header="0.5118110236220472" footer="0.5118110236220472"/>
  <pageSetup fitToHeight="3" fitToWidth="1"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52.421875" style="9" customWidth="1"/>
    <col min="2" max="2" width="10.421875" style="9" customWidth="1"/>
    <col min="3" max="6" width="15.7109375" style="9" customWidth="1"/>
    <col min="7" max="246" width="10.421875" style="9" customWidth="1"/>
    <col min="247" max="16384" width="9.140625" style="9" customWidth="1"/>
  </cols>
  <sheetData>
    <row r="1" s="4" customFormat="1" ht="15.75">
      <c r="A1" s="3"/>
    </row>
    <row r="2" s="4" customFormat="1" ht="15.75">
      <c r="A2" s="3" t="s">
        <v>0</v>
      </c>
    </row>
    <row r="3" s="4" customFormat="1" ht="15.75">
      <c r="A3" s="3"/>
    </row>
    <row r="4" s="4" customFormat="1" ht="15.75">
      <c r="A4" s="3" t="s">
        <v>1</v>
      </c>
    </row>
    <row r="5" s="4" customFormat="1" ht="15.75">
      <c r="A5" s="3" t="s">
        <v>2</v>
      </c>
    </row>
    <row r="6" s="4" customFormat="1" ht="15.75">
      <c r="A6" s="3" t="s">
        <v>3</v>
      </c>
    </row>
    <row r="7" s="4" customFormat="1" ht="15.75">
      <c r="A7" s="3" t="s">
        <v>798</v>
      </c>
    </row>
    <row r="8" s="4" customFormat="1" ht="15.75">
      <c r="A8" s="3"/>
    </row>
    <row r="9" s="4" customFormat="1" ht="15.75">
      <c r="A9" s="3"/>
    </row>
    <row r="10" s="4" customFormat="1" ht="15.75">
      <c r="A10" s="3"/>
    </row>
    <row r="11" s="4" customFormat="1" ht="15.75">
      <c r="A11" s="3" t="s">
        <v>4</v>
      </c>
    </row>
    <row r="12" s="4" customFormat="1" ht="15.75">
      <c r="A12" s="3" t="s">
        <v>5</v>
      </c>
    </row>
    <row r="13" s="4" customFormat="1" ht="15.75">
      <c r="A13" s="3" t="s">
        <v>757</v>
      </c>
    </row>
    <row r="14" s="4" customFormat="1" ht="15.75">
      <c r="A14" s="3"/>
    </row>
    <row r="15" s="4" customFormat="1" ht="15.75">
      <c r="A15" s="3" t="s">
        <v>7</v>
      </c>
    </row>
    <row r="16" s="4" customFormat="1" ht="15.75">
      <c r="A16" s="3"/>
    </row>
    <row r="17" s="4" customFormat="1" ht="15.75">
      <c r="A17" s="3" t="s">
        <v>8</v>
      </c>
    </row>
    <row r="18" s="4" customFormat="1" ht="15.75">
      <c r="A18" s="3" t="s">
        <v>9</v>
      </c>
    </row>
    <row r="19" s="4" customFormat="1" ht="15.75">
      <c r="A19" s="3" t="s">
        <v>10</v>
      </c>
    </row>
    <row r="20" s="4" customFormat="1" ht="15.75">
      <c r="A20" s="3"/>
    </row>
    <row r="21" s="4" customFormat="1" ht="15.75">
      <c r="A21" s="3" t="s">
        <v>11</v>
      </c>
    </row>
    <row r="22" s="4" customFormat="1" ht="15.75">
      <c r="A22" s="3"/>
    </row>
    <row r="23" s="4" customFormat="1" ht="15.75">
      <c r="A23" s="3" t="s">
        <v>12</v>
      </c>
    </row>
    <row r="24" s="4" customFormat="1" ht="15.75">
      <c r="A24" s="3" t="s">
        <v>678</v>
      </c>
    </row>
    <row r="25" s="4" customFormat="1" ht="15.75">
      <c r="A25" s="3" t="s">
        <v>679</v>
      </c>
    </row>
    <row r="26" spans="1:6" s="6" customFormat="1" ht="173.25">
      <c r="A26" s="5" t="s">
        <v>680</v>
      </c>
      <c r="B26" s="5" t="s">
        <v>681</v>
      </c>
      <c r="C26" s="5" t="s">
        <v>682</v>
      </c>
      <c r="D26" s="5" t="s">
        <v>682</v>
      </c>
      <c r="E26" s="5" t="s">
        <v>683</v>
      </c>
      <c r="F26" s="5" t="s">
        <v>684</v>
      </c>
    </row>
    <row r="27" spans="1:6" ht="15.75">
      <c r="A27" s="7" t="s">
        <v>17</v>
      </c>
      <c r="B27" s="8" t="s">
        <v>18</v>
      </c>
      <c r="C27" s="8" t="s">
        <v>685</v>
      </c>
      <c r="D27" s="8" t="s">
        <v>685</v>
      </c>
      <c r="E27" s="8" t="s">
        <v>686</v>
      </c>
      <c r="F27" s="8" t="s">
        <v>687</v>
      </c>
    </row>
    <row r="28" spans="1:6" ht="15.75">
      <c r="A28" s="7" t="s">
        <v>23</v>
      </c>
      <c r="B28" s="8"/>
      <c r="C28" s="8"/>
      <c r="D28" s="8"/>
      <c r="E28" s="8"/>
      <c r="F28" s="8"/>
    </row>
    <row r="29" spans="1:6" ht="47.25">
      <c r="A29" s="10" t="s">
        <v>689</v>
      </c>
      <c r="B29" s="8" t="s">
        <v>690</v>
      </c>
      <c r="C29" s="11">
        <v>0</v>
      </c>
      <c r="D29" s="11">
        <v>24960862</v>
      </c>
      <c r="E29" s="11">
        <v>5197</v>
      </c>
      <c r="F29" s="11">
        <v>24966059</v>
      </c>
    </row>
    <row r="30" spans="1:6" ht="94.5">
      <c r="A30" s="12" t="s">
        <v>25</v>
      </c>
      <c r="B30" s="8" t="s">
        <v>691</v>
      </c>
      <c r="C30" s="11">
        <v>0</v>
      </c>
      <c r="D30" s="11">
        <v>24936068</v>
      </c>
      <c r="E30" s="11">
        <v>5179</v>
      </c>
      <c r="F30" s="11">
        <v>24941247</v>
      </c>
    </row>
    <row r="31" spans="1:6" ht="15.75">
      <c r="A31" s="12" t="s">
        <v>26</v>
      </c>
      <c r="B31" s="8"/>
      <c r="C31" s="8"/>
      <c r="D31" s="8"/>
      <c r="E31" s="8"/>
      <c r="F31" s="8"/>
    </row>
    <row r="32" spans="1:6" ht="31.5">
      <c r="A32" s="13" t="s">
        <v>27</v>
      </c>
      <c r="B32" s="8" t="s">
        <v>692</v>
      </c>
      <c r="C32" s="11">
        <v>0</v>
      </c>
      <c r="D32" s="11">
        <v>1970026</v>
      </c>
      <c r="E32" s="11">
        <v>0</v>
      </c>
      <c r="F32" s="11">
        <v>1970026</v>
      </c>
    </row>
    <row r="33" spans="1:6" ht="31.5">
      <c r="A33" s="13" t="s">
        <v>28</v>
      </c>
      <c r="B33" s="8" t="s">
        <v>693</v>
      </c>
      <c r="C33" s="11">
        <v>0</v>
      </c>
      <c r="D33" s="11">
        <v>0</v>
      </c>
      <c r="E33" s="11">
        <v>0</v>
      </c>
      <c r="F33" s="11">
        <v>0</v>
      </c>
    </row>
    <row r="34" spans="1:6" ht="63">
      <c r="A34" s="13" t="s">
        <v>29</v>
      </c>
      <c r="B34" s="8" t="s">
        <v>694</v>
      </c>
      <c r="C34" s="11">
        <v>0</v>
      </c>
      <c r="D34" s="11">
        <v>-18946</v>
      </c>
      <c r="E34" s="11">
        <v>0</v>
      </c>
      <c r="F34" s="11">
        <v>-18946</v>
      </c>
    </row>
    <row r="35" spans="1:6" ht="63">
      <c r="A35" s="13" t="s">
        <v>695</v>
      </c>
      <c r="B35" s="8" t="s">
        <v>696</v>
      </c>
      <c r="C35" s="11">
        <v>0</v>
      </c>
      <c r="D35" s="11">
        <v>17900667</v>
      </c>
      <c r="E35" s="11">
        <v>5128</v>
      </c>
      <c r="F35" s="11">
        <v>17905795</v>
      </c>
    </row>
    <row r="36" spans="1:6" ht="31.5">
      <c r="A36" s="13" t="s">
        <v>30</v>
      </c>
      <c r="B36" s="8" t="s">
        <v>697</v>
      </c>
      <c r="C36" s="11">
        <v>0</v>
      </c>
      <c r="D36" s="11">
        <v>110</v>
      </c>
      <c r="E36" s="11">
        <v>0</v>
      </c>
      <c r="F36" s="11">
        <v>110</v>
      </c>
    </row>
    <row r="37" spans="1:6" ht="31.5">
      <c r="A37" s="13" t="s">
        <v>698</v>
      </c>
      <c r="B37" s="8" t="s">
        <v>699</v>
      </c>
      <c r="C37" s="11">
        <v>0</v>
      </c>
      <c r="D37" s="11">
        <v>56165</v>
      </c>
      <c r="E37" s="11">
        <v>0</v>
      </c>
      <c r="F37" s="11">
        <v>56165</v>
      </c>
    </row>
    <row r="38" spans="1:6" ht="47.25">
      <c r="A38" s="13" t="s">
        <v>700</v>
      </c>
      <c r="B38" s="8" t="s">
        <v>701</v>
      </c>
      <c r="C38" s="11">
        <v>0</v>
      </c>
      <c r="D38" s="11">
        <v>0</v>
      </c>
      <c r="E38" s="11">
        <v>0</v>
      </c>
      <c r="F38" s="11">
        <v>0</v>
      </c>
    </row>
    <row r="39" spans="1:6" ht="63">
      <c r="A39" s="13" t="s">
        <v>702</v>
      </c>
      <c r="B39" s="8" t="s">
        <v>703</v>
      </c>
      <c r="C39" s="11">
        <v>0</v>
      </c>
      <c r="D39" s="11">
        <v>0</v>
      </c>
      <c r="E39" s="11">
        <v>0</v>
      </c>
      <c r="F39" s="11">
        <v>0</v>
      </c>
    </row>
    <row r="40" spans="1:6" ht="47.25">
      <c r="A40" s="13" t="s">
        <v>31</v>
      </c>
      <c r="B40" s="8" t="s">
        <v>704</v>
      </c>
      <c r="C40" s="11">
        <v>0</v>
      </c>
      <c r="D40" s="11">
        <v>46776</v>
      </c>
      <c r="E40" s="11">
        <v>0</v>
      </c>
      <c r="F40" s="11">
        <v>46776</v>
      </c>
    </row>
    <row r="41" spans="1:6" ht="63">
      <c r="A41" s="13" t="s">
        <v>32</v>
      </c>
      <c r="B41" s="8" t="s">
        <v>705</v>
      </c>
      <c r="C41" s="11">
        <v>0</v>
      </c>
      <c r="D41" s="11">
        <v>4157747</v>
      </c>
      <c r="E41" s="11">
        <v>51</v>
      </c>
      <c r="F41" s="11">
        <v>4157798</v>
      </c>
    </row>
    <row r="42" spans="1:6" ht="63">
      <c r="A42" s="13" t="s">
        <v>33</v>
      </c>
      <c r="B42" s="8" t="s">
        <v>706</v>
      </c>
      <c r="C42" s="11">
        <v>0</v>
      </c>
      <c r="D42" s="11">
        <v>713467</v>
      </c>
      <c r="E42" s="11">
        <v>0</v>
      </c>
      <c r="F42" s="11">
        <v>713467</v>
      </c>
    </row>
    <row r="43" spans="1:6" ht="63">
      <c r="A43" s="13" t="s">
        <v>34</v>
      </c>
      <c r="B43" s="8" t="s">
        <v>707</v>
      </c>
      <c r="C43" s="11">
        <v>0</v>
      </c>
      <c r="D43" s="11">
        <v>0</v>
      </c>
      <c r="E43" s="11">
        <v>0</v>
      </c>
      <c r="F43" s="11">
        <v>0</v>
      </c>
    </row>
    <row r="44" spans="1:6" ht="31.5">
      <c r="A44" s="13" t="s">
        <v>35</v>
      </c>
      <c r="B44" s="8" t="s">
        <v>708</v>
      </c>
      <c r="C44" s="11">
        <v>0</v>
      </c>
      <c r="D44" s="11">
        <v>823523</v>
      </c>
      <c r="E44" s="11">
        <v>0</v>
      </c>
      <c r="F44" s="11">
        <v>823523</v>
      </c>
    </row>
    <row r="45" spans="1:6" ht="31.5">
      <c r="A45" s="12" t="s">
        <v>36</v>
      </c>
      <c r="B45" s="8" t="s">
        <v>709</v>
      </c>
      <c r="C45" s="11">
        <v>0</v>
      </c>
      <c r="D45" s="11">
        <v>24633</v>
      </c>
      <c r="E45" s="11">
        <v>18</v>
      </c>
      <c r="F45" s="11">
        <v>24651</v>
      </c>
    </row>
    <row r="46" spans="1:6" ht="15.75">
      <c r="A46" s="12" t="s">
        <v>26</v>
      </c>
      <c r="B46" s="8"/>
      <c r="C46" s="8"/>
      <c r="D46" s="8"/>
      <c r="E46" s="8"/>
      <c r="F46" s="8"/>
    </row>
    <row r="47" spans="1:6" ht="189">
      <c r="A47" s="13" t="s">
        <v>37</v>
      </c>
      <c r="B47" s="8" t="s">
        <v>710</v>
      </c>
      <c r="C47" s="11">
        <v>0</v>
      </c>
      <c r="D47" s="11">
        <v>0</v>
      </c>
      <c r="E47" s="11">
        <v>0</v>
      </c>
      <c r="F47" s="11">
        <v>0</v>
      </c>
    </row>
    <row r="48" spans="1:6" ht="189">
      <c r="A48" s="13" t="s">
        <v>38</v>
      </c>
      <c r="B48" s="8" t="s">
        <v>711</v>
      </c>
      <c r="C48" s="11">
        <v>0</v>
      </c>
      <c r="D48" s="11">
        <v>986</v>
      </c>
      <c r="E48" s="11">
        <v>0</v>
      </c>
      <c r="F48" s="11">
        <v>986</v>
      </c>
    </row>
    <row r="49" spans="1:6" ht="63">
      <c r="A49" s="12" t="s">
        <v>39</v>
      </c>
      <c r="B49" s="8" t="s">
        <v>712</v>
      </c>
      <c r="C49" s="11">
        <v>0</v>
      </c>
      <c r="D49" s="11">
        <v>161</v>
      </c>
      <c r="E49" s="11">
        <v>0</v>
      </c>
      <c r="F49" s="11">
        <v>161</v>
      </c>
    </row>
    <row r="50" spans="1:6" ht="94.5">
      <c r="A50" s="10" t="s">
        <v>40</v>
      </c>
      <c r="B50" s="8" t="s">
        <v>713</v>
      </c>
      <c r="C50" s="11">
        <v>0</v>
      </c>
      <c r="D50" s="11">
        <v>0</v>
      </c>
      <c r="E50" s="11">
        <v>0</v>
      </c>
      <c r="F50" s="11">
        <v>0</v>
      </c>
    </row>
    <row r="51" spans="1:6" ht="15.75">
      <c r="A51" s="7" t="s">
        <v>41</v>
      </c>
      <c r="B51" s="8"/>
      <c r="C51" s="8"/>
      <c r="D51" s="8"/>
      <c r="E51" s="8"/>
      <c r="F51" s="8"/>
    </row>
    <row r="52" spans="1:6" ht="31.5">
      <c r="A52" s="10" t="s">
        <v>714</v>
      </c>
      <c r="B52" s="8" t="s">
        <v>715</v>
      </c>
      <c r="C52" s="11">
        <v>0</v>
      </c>
      <c r="D52" s="11">
        <v>20066692</v>
      </c>
      <c r="E52" s="11">
        <v>195</v>
      </c>
      <c r="F52" s="11">
        <v>20066887</v>
      </c>
    </row>
    <row r="53" spans="1:6" ht="78.75">
      <c r="A53" s="12" t="s">
        <v>42</v>
      </c>
      <c r="B53" s="8" t="s">
        <v>716</v>
      </c>
      <c r="C53" s="11">
        <v>0</v>
      </c>
      <c r="D53" s="11">
        <v>20056928</v>
      </c>
      <c r="E53" s="11">
        <v>195</v>
      </c>
      <c r="F53" s="11">
        <v>20057123</v>
      </c>
    </row>
    <row r="54" spans="1:6" ht="15.75">
      <c r="A54" s="12" t="s">
        <v>26</v>
      </c>
      <c r="B54" s="8"/>
      <c r="C54" s="8"/>
      <c r="D54" s="8"/>
      <c r="E54" s="8"/>
      <c r="F54" s="8"/>
    </row>
    <row r="55" spans="1:6" ht="78.75">
      <c r="A55" s="13" t="s">
        <v>43</v>
      </c>
      <c r="B55" s="8" t="s">
        <v>717</v>
      </c>
      <c r="C55" s="11">
        <v>0</v>
      </c>
      <c r="D55" s="11">
        <v>15949219</v>
      </c>
      <c r="E55" s="11">
        <v>148</v>
      </c>
      <c r="F55" s="11">
        <v>15949367</v>
      </c>
    </row>
    <row r="56" spans="1:6" ht="110.25">
      <c r="A56" s="13" t="s">
        <v>44</v>
      </c>
      <c r="B56" s="8" t="s">
        <v>718</v>
      </c>
      <c r="C56" s="11">
        <v>0</v>
      </c>
      <c r="D56" s="11">
        <v>43636</v>
      </c>
      <c r="E56" s="11">
        <v>0</v>
      </c>
      <c r="F56" s="11">
        <v>43636</v>
      </c>
    </row>
    <row r="57" spans="1:6" ht="63">
      <c r="A57" s="13" t="s">
        <v>45</v>
      </c>
      <c r="B57" s="8" t="s">
        <v>719</v>
      </c>
      <c r="C57" s="11">
        <v>0</v>
      </c>
      <c r="D57" s="11">
        <v>10897</v>
      </c>
      <c r="E57" s="11">
        <v>0</v>
      </c>
      <c r="F57" s="11">
        <v>10897</v>
      </c>
    </row>
    <row r="58" spans="1:6" ht="110.25">
      <c r="A58" s="13" t="s">
        <v>46</v>
      </c>
      <c r="B58" s="8" t="s">
        <v>720</v>
      </c>
      <c r="C58" s="11">
        <v>0</v>
      </c>
      <c r="D58" s="11">
        <v>874071</v>
      </c>
      <c r="E58" s="11">
        <v>0</v>
      </c>
      <c r="F58" s="11">
        <v>874071</v>
      </c>
    </row>
    <row r="59" spans="1:6" ht="63">
      <c r="A59" s="13" t="s">
        <v>47</v>
      </c>
      <c r="B59" s="8" t="s">
        <v>721</v>
      </c>
      <c r="C59" s="11">
        <v>0</v>
      </c>
      <c r="D59" s="11">
        <v>46229</v>
      </c>
      <c r="E59" s="11">
        <v>0</v>
      </c>
      <c r="F59" s="11">
        <v>46229</v>
      </c>
    </row>
    <row r="60" spans="1:6" ht="78.75">
      <c r="A60" s="13" t="s">
        <v>48</v>
      </c>
      <c r="B60" s="8" t="s">
        <v>722</v>
      </c>
      <c r="C60" s="11">
        <v>0</v>
      </c>
      <c r="D60" s="11">
        <v>3114578</v>
      </c>
      <c r="E60" s="11">
        <v>47</v>
      </c>
      <c r="F60" s="11">
        <v>3114625</v>
      </c>
    </row>
    <row r="61" spans="1:6" ht="47.25">
      <c r="A61" s="13" t="s">
        <v>49</v>
      </c>
      <c r="B61" s="8" t="s">
        <v>723</v>
      </c>
      <c r="C61" s="11">
        <v>0</v>
      </c>
      <c r="D61" s="11">
        <v>18298</v>
      </c>
      <c r="E61" s="11">
        <v>0</v>
      </c>
      <c r="F61" s="11">
        <v>18298</v>
      </c>
    </row>
    <row r="62" spans="1:6" ht="94.5">
      <c r="A62" s="13" t="s">
        <v>724</v>
      </c>
      <c r="B62" s="8" t="s">
        <v>725</v>
      </c>
      <c r="C62" s="11">
        <v>0</v>
      </c>
      <c r="D62" s="11">
        <v>0</v>
      </c>
      <c r="E62" s="11">
        <v>0</v>
      </c>
      <c r="F62" s="11">
        <v>0</v>
      </c>
    </row>
    <row r="63" spans="1:6" ht="78.75">
      <c r="A63" s="12" t="s">
        <v>50</v>
      </c>
      <c r="B63" s="8" t="s">
        <v>726</v>
      </c>
      <c r="C63" s="11">
        <v>0</v>
      </c>
      <c r="D63" s="11">
        <v>0</v>
      </c>
      <c r="E63" s="11">
        <v>0</v>
      </c>
      <c r="F63" s="11">
        <v>0</v>
      </c>
    </row>
    <row r="64" spans="1:6" ht="110.25">
      <c r="A64" s="12" t="s">
        <v>51</v>
      </c>
      <c r="B64" s="8" t="s">
        <v>727</v>
      </c>
      <c r="C64" s="11">
        <v>0</v>
      </c>
      <c r="D64" s="11">
        <v>9764</v>
      </c>
      <c r="E64" s="11">
        <v>0</v>
      </c>
      <c r="F64" s="11">
        <v>9764</v>
      </c>
    </row>
    <row r="65" spans="1:6" ht="15.75">
      <c r="A65" s="7" t="s">
        <v>52</v>
      </c>
      <c r="B65" s="8" t="s">
        <v>728</v>
      </c>
      <c r="C65" s="11">
        <v>0</v>
      </c>
      <c r="D65" s="11">
        <v>5016341</v>
      </c>
      <c r="E65" s="11">
        <v>5002</v>
      </c>
      <c r="F65" s="11">
        <v>5021343</v>
      </c>
    </row>
    <row r="66" spans="1:6" ht="47.25">
      <c r="A66" s="7" t="s">
        <v>729</v>
      </c>
      <c r="B66" s="8" t="s">
        <v>730</v>
      </c>
      <c r="C66" s="11">
        <v>0</v>
      </c>
      <c r="D66" s="11">
        <v>0</v>
      </c>
      <c r="E66" s="11">
        <v>0</v>
      </c>
      <c r="F66" s="11">
        <v>0</v>
      </c>
    </row>
    <row r="67" spans="1:6" ht="31.5">
      <c r="A67" s="7" t="s">
        <v>767</v>
      </c>
      <c r="B67" s="8" t="s">
        <v>768</v>
      </c>
      <c r="C67" s="11">
        <v>0</v>
      </c>
      <c r="D67" s="11">
        <v>105277</v>
      </c>
      <c r="E67" s="11">
        <v>0</v>
      </c>
      <c r="F67" s="11">
        <v>105277</v>
      </c>
    </row>
    <row r="68" spans="1:6" ht="15.75">
      <c r="A68" s="7" t="s">
        <v>53</v>
      </c>
      <c r="B68" s="8"/>
      <c r="C68" s="8"/>
      <c r="D68" s="8"/>
      <c r="E68" s="8"/>
      <c r="F68" s="8"/>
    </row>
    <row r="69" spans="1:6" ht="78.75">
      <c r="A69" s="10" t="s">
        <v>731</v>
      </c>
      <c r="B69" s="8" t="s">
        <v>732</v>
      </c>
      <c r="C69" s="11">
        <v>0</v>
      </c>
      <c r="D69" s="11">
        <v>23170</v>
      </c>
      <c r="E69" s="11">
        <v>0</v>
      </c>
      <c r="F69" s="11">
        <v>23170</v>
      </c>
    </row>
    <row r="70" spans="1:6" ht="63">
      <c r="A70" s="10" t="s">
        <v>54</v>
      </c>
      <c r="B70" s="8" t="s">
        <v>733</v>
      </c>
      <c r="C70" s="8" t="s">
        <v>24</v>
      </c>
      <c r="D70" s="8" t="s">
        <v>24</v>
      </c>
      <c r="E70" s="8" t="s">
        <v>24</v>
      </c>
      <c r="F70" s="11">
        <v>0</v>
      </c>
    </row>
    <row r="71" spans="1:6" ht="15.75">
      <c r="A71" s="7" t="s">
        <v>55</v>
      </c>
      <c r="B71" s="8" t="s">
        <v>734</v>
      </c>
      <c r="C71" s="11">
        <v>0</v>
      </c>
      <c r="D71" s="11">
        <v>140907345</v>
      </c>
      <c r="E71" s="11">
        <v>21160</v>
      </c>
      <c r="F71" s="11">
        <v>140928505</v>
      </c>
    </row>
    <row r="72" s="4" customFormat="1" ht="15.75">
      <c r="A72" s="3"/>
    </row>
    <row r="73" s="4" customFormat="1" ht="15.75">
      <c r="A73" s="3"/>
    </row>
    <row r="74" s="4" customFormat="1" ht="15.75">
      <c r="A74" s="3" t="s">
        <v>678</v>
      </c>
    </row>
    <row r="75" s="4" customFormat="1" ht="15.75">
      <c r="A75" s="3" t="s">
        <v>765</v>
      </c>
    </row>
    <row r="76" spans="1:6" s="6" customFormat="1" ht="173.25">
      <c r="A76" s="5" t="s">
        <v>680</v>
      </c>
      <c r="B76" s="5" t="s">
        <v>681</v>
      </c>
      <c r="C76" s="5" t="s">
        <v>682</v>
      </c>
      <c r="D76" s="5" t="s">
        <v>682</v>
      </c>
      <c r="E76" s="5" t="s">
        <v>683</v>
      </c>
      <c r="F76" s="5" t="s">
        <v>684</v>
      </c>
    </row>
    <row r="77" spans="1:6" ht="15.75">
      <c r="A77" s="7" t="s">
        <v>17</v>
      </c>
      <c r="B77" s="8" t="s">
        <v>18</v>
      </c>
      <c r="C77" s="8" t="s">
        <v>685</v>
      </c>
      <c r="D77" s="8" t="s">
        <v>685</v>
      </c>
      <c r="E77" s="8" t="s">
        <v>686</v>
      </c>
      <c r="F77" s="8" t="s">
        <v>687</v>
      </c>
    </row>
    <row r="78" spans="1:6" ht="15.75">
      <c r="A78" s="7" t="s">
        <v>23</v>
      </c>
      <c r="B78" s="8"/>
      <c r="C78" s="8"/>
      <c r="D78" s="8"/>
      <c r="E78" s="8"/>
      <c r="F78" s="8"/>
    </row>
    <row r="79" spans="1:6" ht="47.25">
      <c r="A79" s="10" t="s">
        <v>689</v>
      </c>
      <c r="B79" s="8" t="s">
        <v>690</v>
      </c>
      <c r="C79" s="11">
        <v>0</v>
      </c>
      <c r="D79" s="11">
        <v>24845250</v>
      </c>
      <c r="E79" s="11">
        <v>5197</v>
      </c>
      <c r="F79" s="11">
        <v>24850447</v>
      </c>
    </row>
    <row r="80" spans="1:6" ht="94.5">
      <c r="A80" s="12" t="s">
        <v>25</v>
      </c>
      <c r="B80" s="8" t="s">
        <v>691</v>
      </c>
      <c r="C80" s="11">
        <v>0</v>
      </c>
      <c r="D80" s="11">
        <v>24820475</v>
      </c>
      <c r="E80" s="11">
        <v>5179</v>
      </c>
      <c r="F80" s="11">
        <v>24825654</v>
      </c>
    </row>
    <row r="81" spans="1:6" ht="15.75">
      <c r="A81" s="12" t="s">
        <v>26</v>
      </c>
      <c r="B81" s="8"/>
      <c r="C81" s="8"/>
      <c r="D81" s="8"/>
      <c r="E81" s="8"/>
      <c r="F81" s="8"/>
    </row>
    <row r="82" spans="1:6" ht="31.5">
      <c r="A82" s="13" t="s">
        <v>27</v>
      </c>
      <c r="B82" s="8" t="s">
        <v>692</v>
      </c>
      <c r="C82" s="11">
        <v>0</v>
      </c>
      <c r="D82" s="11">
        <v>1971037</v>
      </c>
      <c r="E82" s="11">
        <v>0</v>
      </c>
      <c r="F82" s="11">
        <v>1971037</v>
      </c>
    </row>
    <row r="83" spans="1:6" ht="31.5">
      <c r="A83" s="13" t="s">
        <v>28</v>
      </c>
      <c r="B83" s="8" t="s">
        <v>693</v>
      </c>
      <c r="C83" s="11">
        <v>0</v>
      </c>
      <c r="D83" s="11">
        <v>0</v>
      </c>
      <c r="E83" s="11">
        <v>0</v>
      </c>
      <c r="F83" s="11">
        <v>0</v>
      </c>
    </row>
    <row r="84" spans="1:6" ht="63">
      <c r="A84" s="13" t="s">
        <v>29</v>
      </c>
      <c r="B84" s="8" t="s">
        <v>694</v>
      </c>
      <c r="C84" s="8" t="s">
        <v>24</v>
      </c>
      <c r="D84" s="8" t="s">
        <v>24</v>
      </c>
      <c r="E84" s="8" t="s">
        <v>24</v>
      </c>
      <c r="F84" s="11">
        <v>0</v>
      </c>
    </row>
    <row r="85" spans="1:6" ht="63">
      <c r="A85" s="13" t="s">
        <v>695</v>
      </c>
      <c r="B85" s="8" t="s">
        <v>696</v>
      </c>
      <c r="C85" s="11">
        <v>0</v>
      </c>
      <c r="D85" s="11">
        <v>17836283</v>
      </c>
      <c r="E85" s="11">
        <v>5128</v>
      </c>
      <c r="F85" s="11">
        <v>17841411</v>
      </c>
    </row>
    <row r="86" spans="1:6" ht="31.5">
      <c r="A86" s="13" t="s">
        <v>30</v>
      </c>
      <c r="B86" s="8" t="s">
        <v>697</v>
      </c>
      <c r="C86" s="8" t="s">
        <v>24</v>
      </c>
      <c r="D86" s="8" t="s">
        <v>24</v>
      </c>
      <c r="E86" s="8" t="s">
        <v>24</v>
      </c>
      <c r="F86" s="11">
        <v>0</v>
      </c>
    </row>
    <row r="87" spans="1:6" ht="31.5">
      <c r="A87" s="13" t="s">
        <v>698</v>
      </c>
      <c r="B87" s="8" t="s">
        <v>699</v>
      </c>
      <c r="C87" s="11">
        <v>0</v>
      </c>
      <c r="D87" s="11">
        <v>36244</v>
      </c>
      <c r="E87" s="11">
        <v>0</v>
      </c>
      <c r="F87" s="11">
        <v>36244</v>
      </c>
    </row>
    <row r="88" spans="1:6" ht="47.25">
      <c r="A88" s="13" t="s">
        <v>700</v>
      </c>
      <c r="B88" s="8" t="s">
        <v>701</v>
      </c>
      <c r="C88" s="11">
        <v>0</v>
      </c>
      <c r="D88" s="11">
        <v>0</v>
      </c>
      <c r="E88" s="11">
        <v>0</v>
      </c>
      <c r="F88" s="11">
        <v>0</v>
      </c>
    </row>
    <row r="89" spans="1:6" ht="63">
      <c r="A89" s="13" t="s">
        <v>702</v>
      </c>
      <c r="B89" s="8" t="s">
        <v>703</v>
      </c>
      <c r="C89" s="11">
        <v>0</v>
      </c>
      <c r="D89" s="11">
        <v>0</v>
      </c>
      <c r="E89" s="11">
        <v>0</v>
      </c>
      <c r="F89" s="11">
        <v>0</v>
      </c>
    </row>
    <row r="90" spans="1:6" ht="47.25">
      <c r="A90" s="13" t="s">
        <v>31</v>
      </c>
      <c r="B90" s="8" t="s">
        <v>704</v>
      </c>
      <c r="C90" s="11">
        <v>0</v>
      </c>
      <c r="D90" s="11">
        <v>46188</v>
      </c>
      <c r="E90" s="11">
        <v>0</v>
      </c>
      <c r="F90" s="11">
        <v>46188</v>
      </c>
    </row>
    <row r="91" spans="1:6" ht="63">
      <c r="A91" s="13" t="s">
        <v>32</v>
      </c>
      <c r="B91" s="8" t="s">
        <v>705</v>
      </c>
      <c r="C91" s="11">
        <v>0</v>
      </c>
      <c r="D91" s="11">
        <v>4104758</v>
      </c>
      <c r="E91" s="11">
        <v>51</v>
      </c>
      <c r="F91" s="11">
        <v>4104809</v>
      </c>
    </row>
    <row r="92" spans="1:6" ht="63">
      <c r="A92" s="13" t="s">
        <v>33</v>
      </c>
      <c r="B92" s="8" t="s">
        <v>706</v>
      </c>
      <c r="C92" s="11">
        <v>0</v>
      </c>
      <c r="D92" s="11">
        <v>712715</v>
      </c>
      <c r="E92" s="11">
        <v>0</v>
      </c>
      <c r="F92" s="11">
        <v>712715</v>
      </c>
    </row>
    <row r="93" spans="1:6" ht="63">
      <c r="A93" s="13" t="s">
        <v>34</v>
      </c>
      <c r="B93" s="8" t="s">
        <v>707</v>
      </c>
      <c r="C93" s="11">
        <v>0</v>
      </c>
      <c r="D93" s="11">
        <v>0</v>
      </c>
      <c r="E93" s="11">
        <v>0</v>
      </c>
      <c r="F93" s="11">
        <v>0</v>
      </c>
    </row>
    <row r="94" spans="1:6" ht="31.5">
      <c r="A94" s="13" t="s">
        <v>35</v>
      </c>
      <c r="B94" s="8" t="s">
        <v>708</v>
      </c>
      <c r="C94" s="11">
        <v>0</v>
      </c>
      <c r="D94" s="11">
        <v>824823</v>
      </c>
      <c r="E94" s="11">
        <v>0</v>
      </c>
      <c r="F94" s="11">
        <v>824823</v>
      </c>
    </row>
    <row r="95" spans="1:6" ht="31.5">
      <c r="A95" s="12" t="s">
        <v>36</v>
      </c>
      <c r="B95" s="8" t="s">
        <v>709</v>
      </c>
      <c r="C95" s="11">
        <v>0</v>
      </c>
      <c r="D95" s="11">
        <v>24614</v>
      </c>
      <c r="E95" s="11">
        <v>18</v>
      </c>
      <c r="F95" s="11">
        <v>24632</v>
      </c>
    </row>
    <row r="96" spans="1:6" ht="15.75">
      <c r="A96" s="12" t="s">
        <v>26</v>
      </c>
      <c r="B96" s="8"/>
      <c r="C96" s="8"/>
      <c r="D96" s="8"/>
      <c r="E96" s="8"/>
      <c r="F96" s="8"/>
    </row>
    <row r="97" spans="1:6" ht="189">
      <c r="A97" s="13" t="s">
        <v>37</v>
      </c>
      <c r="B97" s="8" t="s">
        <v>710</v>
      </c>
      <c r="C97" s="11">
        <v>0</v>
      </c>
      <c r="D97" s="11">
        <v>0</v>
      </c>
      <c r="E97" s="11">
        <v>0</v>
      </c>
      <c r="F97" s="11">
        <v>0</v>
      </c>
    </row>
    <row r="98" spans="1:6" ht="189">
      <c r="A98" s="13" t="s">
        <v>38</v>
      </c>
      <c r="B98" s="8" t="s">
        <v>711</v>
      </c>
      <c r="C98" s="11">
        <v>0</v>
      </c>
      <c r="D98" s="11">
        <v>986</v>
      </c>
      <c r="E98" s="11">
        <v>0</v>
      </c>
      <c r="F98" s="11">
        <v>986</v>
      </c>
    </row>
    <row r="99" spans="1:6" ht="63">
      <c r="A99" s="12" t="s">
        <v>39</v>
      </c>
      <c r="B99" s="8" t="s">
        <v>712</v>
      </c>
      <c r="C99" s="11">
        <v>0</v>
      </c>
      <c r="D99" s="11">
        <v>161</v>
      </c>
      <c r="E99" s="11">
        <v>0</v>
      </c>
      <c r="F99" s="11">
        <v>161</v>
      </c>
    </row>
    <row r="100" spans="1:6" ht="94.5">
      <c r="A100" s="10" t="s">
        <v>40</v>
      </c>
      <c r="B100" s="8" t="s">
        <v>713</v>
      </c>
      <c r="C100" s="11">
        <v>0</v>
      </c>
      <c r="D100" s="11">
        <v>0</v>
      </c>
      <c r="E100" s="11">
        <v>0</v>
      </c>
      <c r="F100" s="11">
        <v>0</v>
      </c>
    </row>
    <row r="101" spans="1:6" ht="15.75">
      <c r="A101" s="7" t="s">
        <v>41</v>
      </c>
      <c r="B101" s="8"/>
      <c r="C101" s="8"/>
      <c r="D101" s="8"/>
      <c r="E101" s="8"/>
      <c r="F101" s="8"/>
    </row>
    <row r="102" spans="1:6" ht="31.5">
      <c r="A102" s="10" t="s">
        <v>714</v>
      </c>
      <c r="B102" s="8" t="s">
        <v>715</v>
      </c>
      <c r="C102" s="11">
        <v>0</v>
      </c>
      <c r="D102" s="11">
        <v>20091220</v>
      </c>
      <c r="E102" s="11">
        <v>195</v>
      </c>
      <c r="F102" s="11">
        <v>20091415</v>
      </c>
    </row>
    <row r="103" spans="1:6" ht="78.75">
      <c r="A103" s="12" t="s">
        <v>42</v>
      </c>
      <c r="B103" s="8" t="s">
        <v>716</v>
      </c>
      <c r="C103" s="11">
        <v>0</v>
      </c>
      <c r="D103" s="11">
        <v>20081456</v>
      </c>
      <c r="E103" s="11">
        <v>195</v>
      </c>
      <c r="F103" s="11">
        <v>20081651</v>
      </c>
    </row>
    <row r="104" spans="1:6" ht="15.75">
      <c r="A104" s="12" t="s">
        <v>26</v>
      </c>
      <c r="B104" s="8"/>
      <c r="C104" s="8"/>
      <c r="D104" s="8"/>
      <c r="E104" s="8"/>
      <c r="F104" s="8"/>
    </row>
    <row r="105" spans="1:6" ht="78.75">
      <c r="A105" s="13" t="s">
        <v>43</v>
      </c>
      <c r="B105" s="8" t="s">
        <v>717</v>
      </c>
      <c r="C105" s="11">
        <v>0</v>
      </c>
      <c r="D105" s="11">
        <v>15998826</v>
      </c>
      <c r="E105" s="11">
        <v>148</v>
      </c>
      <c r="F105" s="11">
        <v>15998974</v>
      </c>
    </row>
    <row r="106" spans="1:6" ht="110.25">
      <c r="A106" s="13" t="s">
        <v>44</v>
      </c>
      <c r="B106" s="8" t="s">
        <v>718</v>
      </c>
      <c r="C106" s="11">
        <v>0</v>
      </c>
      <c r="D106" s="11">
        <v>44286</v>
      </c>
      <c r="E106" s="11">
        <v>0</v>
      </c>
      <c r="F106" s="11">
        <v>44286</v>
      </c>
    </row>
    <row r="107" spans="1:6" ht="63">
      <c r="A107" s="13" t="s">
        <v>45</v>
      </c>
      <c r="B107" s="8" t="s">
        <v>719</v>
      </c>
      <c r="C107" s="11">
        <v>0</v>
      </c>
      <c r="D107" s="11">
        <v>9690</v>
      </c>
      <c r="E107" s="11">
        <v>0</v>
      </c>
      <c r="F107" s="11">
        <v>9690</v>
      </c>
    </row>
    <row r="108" spans="1:6" ht="110.25">
      <c r="A108" s="13" t="s">
        <v>46</v>
      </c>
      <c r="B108" s="8" t="s">
        <v>720</v>
      </c>
      <c r="C108" s="11">
        <v>0</v>
      </c>
      <c r="D108" s="11">
        <v>873792</v>
      </c>
      <c r="E108" s="11">
        <v>0</v>
      </c>
      <c r="F108" s="11">
        <v>873792</v>
      </c>
    </row>
    <row r="109" spans="1:6" ht="63">
      <c r="A109" s="13" t="s">
        <v>47</v>
      </c>
      <c r="B109" s="8" t="s">
        <v>721</v>
      </c>
      <c r="C109" s="11">
        <v>0</v>
      </c>
      <c r="D109" s="11">
        <v>45641</v>
      </c>
      <c r="E109" s="11">
        <v>0</v>
      </c>
      <c r="F109" s="11">
        <v>45641</v>
      </c>
    </row>
    <row r="110" spans="1:6" ht="78.75">
      <c r="A110" s="13" t="s">
        <v>48</v>
      </c>
      <c r="B110" s="8" t="s">
        <v>722</v>
      </c>
      <c r="C110" s="11">
        <v>0</v>
      </c>
      <c r="D110" s="11">
        <v>3090945</v>
      </c>
      <c r="E110" s="11">
        <v>47</v>
      </c>
      <c r="F110" s="11">
        <v>3090992</v>
      </c>
    </row>
    <row r="111" spans="1:6" ht="47.25">
      <c r="A111" s="13" t="s">
        <v>49</v>
      </c>
      <c r="B111" s="8" t="s">
        <v>723</v>
      </c>
      <c r="C111" s="11">
        <v>0</v>
      </c>
      <c r="D111" s="11">
        <v>18276</v>
      </c>
      <c r="E111" s="11">
        <v>0</v>
      </c>
      <c r="F111" s="11">
        <v>18276</v>
      </c>
    </row>
    <row r="112" spans="1:6" ht="94.5">
      <c r="A112" s="13" t="s">
        <v>724</v>
      </c>
      <c r="B112" s="8" t="s">
        <v>725</v>
      </c>
      <c r="C112" s="11">
        <v>0</v>
      </c>
      <c r="D112" s="11">
        <v>0</v>
      </c>
      <c r="E112" s="11">
        <v>0</v>
      </c>
      <c r="F112" s="11">
        <v>0</v>
      </c>
    </row>
    <row r="113" spans="1:6" ht="78.75">
      <c r="A113" s="12" t="s">
        <v>50</v>
      </c>
      <c r="B113" s="8" t="s">
        <v>726</v>
      </c>
      <c r="C113" s="11">
        <v>0</v>
      </c>
      <c r="D113" s="11">
        <v>0</v>
      </c>
      <c r="E113" s="11">
        <v>0</v>
      </c>
      <c r="F113" s="11">
        <v>0</v>
      </c>
    </row>
    <row r="114" spans="1:6" ht="110.25">
      <c r="A114" s="12" t="s">
        <v>51</v>
      </c>
      <c r="B114" s="8" t="s">
        <v>727</v>
      </c>
      <c r="C114" s="11">
        <v>0</v>
      </c>
      <c r="D114" s="11">
        <v>9764</v>
      </c>
      <c r="E114" s="11">
        <v>0</v>
      </c>
      <c r="F114" s="11">
        <v>9764</v>
      </c>
    </row>
    <row r="115" spans="1:6" ht="15.75">
      <c r="A115" s="7" t="s">
        <v>52</v>
      </c>
      <c r="B115" s="8" t="s">
        <v>728</v>
      </c>
      <c r="C115" s="11">
        <v>0</v>
      </c>
      <c r="D115" s="11">
        <v>4893558</v>
      </c>
      <c r="E115" s="11">
        <v>5002</v>
      </c>
      <c r="F115" s="11">
        <v>4898560</v>
      </c>
    </row>
    <row r="116" spans="1:6" ht="47.25">
      <c r="A116" s="7" t="s">
        <v>729</v>
      </c>
      <c r="B116" s="8" t="s">
        <v>730</v>
      </c>
      <c r="C116" s="11">
        <v>0</v>
      </c>
      <c r="D116" s="11">
        <v>0</v>
      </c>
      <c r="E116" s="11">
        <v>0</v>
      </c>
      <c r="F116" s="11">
        <v>0</v>
      </c>
    </row>
    <row r="117" spans="1:6" ht="31.5">
      <c r="A117" s="7" t="s">
        <v>767</v>
      </c>
      <c r="B117" s="8" t="s">
        <v>768</v>
      </c>
      <c r="C117" s="11">
        <v>0</v>
      </c>
      <c r="D117" s="11">
        <v>122572</v>
      </c>
      <c r="E117" s="11">
        <v>0</v>
      </c>
      <c r="F117" s="11">
        <v>122572</v>
      </c>
    </row>
    <row r="118" spans="1:6" ht="15.75">
      <c r="A118" s="7" t="s">
        <v>53</v>
      </c>
      <c r="B118" s="8"/>
      <c r="C118" s="8"/>
      <c r="D118" s="8"/>
      <c r="E118" s="8"/>
      <c r="F118" s="8"/>
    </row>
    <row r="119" spans="1:6" ht="78.75">
      <c r="A119" s="10" t="s">
        <v>731</v>
      </c>
      <c r="B119" s="8" t="s">
        <v>732</v>
      </c>
      <c r="C119" s="11">
        <v>0</v>
      </c>
      <c r="D119" s="11">
        <v>24604</v>
      </c>
      <c r="E119" s="11">
        <v>0</v>
      </c>
      <c r="F119" s="11">
        <v>24604</v>
      </c>
    </row>
    <row r="120" spans="1:6" ht="63">
      <c r="A120" s="10" t="s">
        <v>54</v>
      </c>
      <c r="B120" s="8" t="s">
        <v>733</v>
      </c>
      <c r="C120" s="8" t="s">
        <v>24</v>
      </c>
      <c r="D120" s="8" t="s">
        <v>24</v>
      </c>
      <c r="E120" s="8" t="s">
        <v>24</v>
      </c>
      <c r="F120" s="11">
        <v>0</v>
      </c>
    </row>
    <row r="121" spans="1:6" ht="15.75">
      <c r="A121" s="7" t="s">
        <v>55</v>
      </c>
      <c r="B121" s="8" t="s">
        <v>734</v>
      </c>
      <c r="C121" s="11">
        <v>0</v>
      </c>
      <c r="D121" s="11">
        <v>140528164</v>
      </c>
      <c r="E121" s="11">
        <v>21160</v>
      </c>
      <c r="F121" s="11">
        <v>140549324</v>
      </c>
    </row>
    <row r="122" s="4" customFormat="1" ht="15.75">
      <c r="A122" s="3"/>
    </row>
    <row r="123" s="4" customFormat="1" ht="15.75">
      <c r="A123" s="3"/>
    </row>
    <row r="124" s="4" customFormat="1" ht="15.75">
      <c r="A124" s="3" t="s">
        <v>678</v>
      </c>
    </row>
    <row r="125" s="4" customFormat="1" ht="15.75">
      <c r="A125" s="3" t="s">
        <v>766</v>
      </c>
    </row>
    <row r="126" spans="1:6" s="6" customFormat="1" ht="173.25">
      <c r="A126" s="5" t="s">
        <v>680</v>
      </c>
      <c r="B126" s="5" t="s">
        <v>681</v>
      </c>
      <c r="C126" s="5" t="s">
        <v>682</v>
      </c>
      <c r="D126" s="5" t="s">
        <v>682</v>
      </c>
      <c r="E126" s="5" t="s">
        <v>683</v>
      </c>
      <c r="F126" s="5" t="s">
        <v>684</v>
      </c>
    </row>
    <row r="127" spans="1:6" ht="15.75">
      <c r="A127" s="7" t="s">
        <v>17</v>
      </c>
      <c r="B127" s="8" t="s">
        <v>18</v>
      </c>
      <c r="C127" s="8" t="s">
        <v>685</v>
      </c>
      <c r="D127" s="8" t="s">
        <v>685</v>
      </c>
      <c r="E127" s="8" t="s">
        <v>686</v>
      </c>
      <c r="F127" s="8" t="s">
        <v>687</v>
      </c>
    </row>
    <row r="128" spans="1:6" ht="15.75">
      <c r="A128" s="7" t="s">
        <v>23</v>
      </c>
      <c r="B128" s="8"/>
      <c r="C128" s="8"/>
      <c r="D128" s="8"/>
      <c r="E128" s="8"/>
      <c r="F128" s="8"/>
    </row>
    <row r="129" spans="1:6" ht="47.25">
      <c r="A129" s="10" t="s">
        <v>689</v>
      </c>
      <c r="B129" s="8" t="s">
        <v>690</v>
      </c>
      <c r="C129" s="8" t="s">
        <v>24</v>
      </c>
      <c r="D129" s="8" t="s">
        <v>24</v>
      </c>
      <c r="E129" s="8" t="s">
        <v>24</v>
      </c>
      <c r="F129" s="11">
        <v>0</v>
      </c>
    </row>
    <row r="130" spans="1:6" ht="94.5">
      <c r="A130" s="12" t="s">
        <v>25</v>
      </c>
      <c r="B130" s="8" t="s">
        <v>691</v>
      </c>
      <c r="C130" s="8" t="s">
        <v>24</v>
      </c>
      <c r="D130" s="8" t="s">
        <v>24</v>
      </c>
      <c r="E130" s="8" t="s">
        <v>24</v>
      </c>
      <c r="F130" s="11">
        <v>0</v>
      </c>
    </row>
    <row r="131" spans="1:6" ht="15.75">
      <c r="A131" s="12" t="s">
        <v>26</v>
      </c>
      <c r="B131" s="8"/>
      <c r="C131" s="8"/>
      <c r="D131" s="8"/>
      <c r="E131" s="8"/>
      <c r="F131" s="8"/>
    </row>
    <row r="132" spans="1:6" ht="31.5">
      <c r="A132" s="13" t="s">
        <v>27</v>
      </c>
      <c r="B132" s="8" t="s">
        <v>692</v>
      </c>
      <c r="C132" s="11">
        <v>0</v>
      </c>
      <c r="D132" s="11">
        <v>19710366</v>
      </c>
      <c r="E132" s="11">
        <v>0</v>
      </c>
      <c r="F132" s="11">
        <v>19710366</v>
      </c>
    </row>
    <row r="133" spans="1:6" ht="31.5">
      <c r="A133" s="13" t="s">
        <v>28</v>
      </c>
      <c r="B133" s="8" t="s">
        <v>693</v>
      </c>
      <c r="C133" s="11">
        <v>0</v>
      </c>
      <c r="D133" s="11">
        <v>0</v>
      </c>
      <c r="E133" s="11">
        <v>0</v>
      </c>
      <c r="F133" s="11">
        <v>0</v>
      </c>
    </row>
    <row r="134" spans="1:6" ht="63">
      <c r="A134" s="13" t="s">
        <v>29</v>
      </c>
      <c r="B134" s="8" t="s">
        <v>694</v>
      </c>
      <c r="C134" s="8" t="s">
        <v>24</v>
      </c>
      <c r="D134" s="8" t="s">
        <v>24</v>
      </c>
      <c r="E134" s="8" t="s">
        <v>24</v>
      </c>
      <c r="F134" s="11">
        <v>0</v>
      </c>
    </row>
    <row r="135" spans="1:6" ht="63">
      <c r="A135" s="13" t="s">
        <v>695</v>
      </c>
      <c r="B135" s="8" t="s">
        <v>696</v>
      </c>
      <c r="C135" s="11">
        <v>0</v>
      </c>
      <c r="D135" s="11">
        <v>89181415</v>
      </c>
      <c r="E135" s="11">
        <v>25640</v>
      </c>
      <c r="F135" s="11">
        <v>89207055</v>
      </c>
    </row>
    <row r="136" spans="1:6" ht="31.5">
      <c r="A136" s="13" t="s">
        <v>30</v>
      </c>
      <c r="B136" s="8" t="s">
        <v>697</v>
      </c>
      <c r="C136" s="8" t="s">
        <v>24</v>
      </c>
      <c r="D136" s="8" t="s">
        <v>24</v>
      </c>
      <c r="E136" s="8" t="s">
        <v>24</v>
      </c>
      <c r="F136" s="11">
        <v>0</v>
      </c>
    </row>
    <row r="137" spans="1:6" ht="31.5">
      <c r="A137" s="13" t="s">
        <v>698</v>
      </c>
      <c r="B137" s="8" t="s">
        <v>699</v>
      </c>
      <c r="C137" s="11">
        <v>0</v>
      </c>
      <c r="D137" s="11">
        <v>217463</v>
      </c>
      <c r="E137" s="11">
        <v>0</v>
      </c>
      <c r="F137" s="11">
        <v>217463</v>
      </c>
    </row>
    <row r="138" spans="1:6" ht="47.25">
      <c r="A138" s="13" t="s">
        <v>700</v>
      </c>
      <c r="B138" s="8" t="s">
        <v>701</v>
      </c>
      <c r="C138" s="11">
        <v>0</v>
      </c>
      <c r="D138" s="11">
        <v>0</v>
      </c>
      <c r="E138" s="11">
        <v>0</v>
      </c>
      <c r="F138" s="11">
        <v>0</v>
      </c>
    </row>
    <row r="139" spans="1:6" ht="63">
      <c r="A139" s="13" t="s">
        <v>702</v>
      </c>
      <c r="B139" s="8" t="s">
        <v>703</v>
      </c>
      <c r="C139" s="11">
        <v>0</v>
      </c>
      <c r="D139" s="11">
        <v>0</v>
      </c>
      <c r="E139" s="11">
        <v>0</v>
      </c>
      <c r="F139" s="11">
        <v>0</v>
      </c>
    </row>
    <row r="140" spans="1:6" ht="47.25">
      <c r="A140" s="13" t="s">
        <v>31</v>
      </c>
      <c r="B140" s="8" t="s">
        <v>704</v>
      </c>
      <c r="C140" s="11">
        <v>0</v>
      </c>
      <c r="D140" s="11">
        <v>230941</v>
      </c>
      <c r="E140" s="11">
        <v>0</v>
      </c>
      <c r="F140" s="11">
        <v>230941</v>
      </c>
    </row>
    <row r="141" spans="1:6" ht="63">
      <c r="A141" s="13" t="s">
        <v>32</v>
      </c>
      <c r="B141" s="8" t="s">
        <v>705</v>
      </c>
      <c r="C141" s="11">
        <v>0</v>
      </c>
      <c r="D141" s="11">
        <v>25231474</v>
      </c>
      <c r="E141" s="11">
        <v>318</v>
      </c>
      <c r="F141" s="11">
        <v>25231792</v>
      </c>
    </row>
    <row r="142" spans="1:6" ht="63">
      <c r="A142" s="13" t="s">
        <v>33</v>
      </c>
      <c r="B142" s="8" t="s">
        <v>706</v>
      </c>
      <c r="C142" s="8" t="s">
        <v>24</v>
      </c>
      <c r="D142" s="8" t="s">
        <v>24</v>
      </c>
      <c r="E142" s="8" t="s">
        <v>24</v>
      </c>
      <c r="F142" s="11">
        <v>0</v>
      </c>
    </row>
    <row r="143" spans="1:6" ht="63">
      <c r="A143" s="13" t="s">
        <v>34</v>
      </c>
      <c r="B143" s="8" t="s">
        <v>707</v>
      </c>
      <c r="C143" s="8" t="s">
        <v>24</v>
      </c>
      <c r="D143" s="8" t="s">
        <v>24</v>
      </c>
      <c r="E143" s="8" t="s">
        <v>24</v>
      </c>
      <c r="F143" s="11">
        <v>0</v>
      </c>
    </row>
    <row r="144" spans="1:6" ht="31.5">
      <c r="A144" s="13" t="s">
        <v>35</v>
      </c>
      <c r="B144" s="8" t="s">
        <v>708</v>
      </c>
      <c r="C144" s="8" t="s">
        <v>24</v>
      </c>
      <c r="D144" s="8" t="s">
        <v>24</v>
      </c>
      <c r="E144" s="8" t="s">
        <v>24</v>
      </c>
      <c r="F144" s="11">
        <v>0</v>
      </c>
    </row>
    <row r="145" spans="1:6" ht="31.5">
      <c r="A145" s="12" t="s">
        <v>36</v>
      </c>
      <c r="B145" s="8" t="s">
        <v>709</v>
      </c>
      <c r="C145" s="8" t="s">
        <v>24</v>
      </c>
      <c r="D145" s="8" t="s">
        <v>24</v>
      </c>
      <c r="E145" s="8" t="s">
        <v>24</v>
      </c>
      <c r="F145" s="11">
        <v>0</v>
      </c>
    </row>
    <row r="146" spans="1:6" ht="15.75">
      <c r="A146" s="12" t="s">
        <v>26</v>
      </c>
      <c r="B146" s="8"/>
      <c r="C146" s="8"/>
      <c r="D146" s="8"/>
      <c r="E146" s="8"/>
      <c r="F146" s="8"/>
    </row>
    <row r="147" spans="1:6" ht="189">
      <c r="A147" s="13" t="s">
        <v>37</v>
      </c>
      <c r="B147" s="8" t="s">
        <v>710</v>
      </c>
      <c r="C147" s="8" t="s">
        <v>24</v>
      </c>
      <c r="D147" s="8" t="s">
        <v>24</v>
      </c>
      <c r="E147" s="8" t="s">
        <v>24</v>
      </c>
      <c r="F147" s="11">
        <v>0</v>
      </c>
    </row>
    <row r="148" spans="1:6" ht="189">
      <c r="A148" s="13" t="s">
        <v>38</v>
      </c>
      <c r="B148" s="8" t="s">
        <v>711</v>
      </c>
      <c r="C148" s="8" t="s">
        <v>24</v>
      </c>
      <c r="D148" s="8" t="s">
        <v>24</v>
      </c>
      <c r="E148" s="8" t="s">
        <v>24</v>
      </c>
      <c r="F148" s="11">
        <v>0</v>
      </c>
    </row>
    <row r="149" spans="1:6" ht="63">
      <c r="A149" s="12" t="s">
        <v>39</v>
      </c>
      <c r="B149" s="8" t="s">
        <v>712</v>
      </c>
      <c r="C149" s="8" t="s">
        <v>24</v>
      </c>
      <c r="D149" s="8" t="s">
        <v>24</v>
      </c>
      <c r="E149" s="8" t="s">
        <v>24</v>
      </c>
      <c r="F149" s="11">
        <v>0</v>
      </c>
    </row>
    <row r="150" spans="1:6" ht="94.5">
      <c r="A150" s="10" t="s">
        <v>40</v>
      </c>
      <c r="B150" s="8" t="s">
        <v>713</v>
      </c>
      <c r="C150" s="8" t="s">
        <v>24</v>
      </c>
      <c r="D150" s="8" t="s">
        <v>24</v>
      </c>
      <c r="E150" s="8" t="s">
        <v>24</v>
      </c>
      <c r="F150" s="11">
        <v>0</v>
      </c>
    </row>
    <row r="151" spans="1:6" ht="15.75">
      <c r="A151" s="7" t="s">
        <v>41</v>
      </c>
      <c r="B151" s="8"/>
      <c r="C151" s="8"/>
      <c r="D151" s="8"/>
      <c r="E151" s="8"/>
      <c r="F151" s="8"/>
    </row>
    <row r="152" spans="1:6" ht="31.5">
      <c r="A152" s="10" t="s">
        <v>714</v>
      </c>
      <c r="B152" s="8" t="s">
        <v>715</v>
      </c>
      <c r="C152" s="8" t="s">
        <v>24</v>
      </c>
      <c r="D152" s="8" t="s">
        <v>24</v>
      </c>
      <c r="E152" s="8" t="s">
        <v>24</v>
      </c>
      <c r="F152" s="11">
        <v>0</v>
      </c>
    </row>
    <row r="153" spans="1:6" ht="78.75">
      <c r="A153" s="12" t="s">
        <v>42</v>
      </c>
      <c r="B153" s="8" t="s">
        <v>716</v>
      </c>
      <c r="C153" s="8" t="s">
        <v>24</v>
      </c>
      <c r="D153" s="8" t="s">
        <v>24</v>
      </c>
      <c r="E153" s="8" t="s">
        <v>24</v>
      </c>
      <c r="F153" s="11">
        <v>0</v>
      </c>
    </row>
    <row r="154" spans="1:6" ht="15.75">
      <c r="A154" s="12" t="s">
        <v>26</v>
      </c>
      <c r="B154" s="8"/>
      <c r="C154" s="8"/>
      <c r="D154" s="8"/>
      <c r="E154" s="8"/>
      <c r="F154" s="8"/>
    </row>
    <row r="155" spans="1:6" ht="78.75">
      <c r="A155" s="13" t="s">
        <v>43</v>
      </c>
      <c r="B155" s="8" t="s">
        <v>717</v>
      </c>
      <c r="C155" s="8" t="s">
        <v>24</v>
      </c>
      <c r="D155" s="8" t="s">
        <v>24</v>
      </c>
      <c r="E155" s="8" t="s">
        <v>24</v>
      </c>
      <c r="F155" s="11">
        <v>0</v>
      </c>
    </row>
    <row r="156" spans="1:6" ht="110.25">
      <c r="A156" s="13" t="s">
        <v>44</v>
      </c>
      <c r="B156" s="8" t="s">
        <v>718</v>
      </c>
      <c r="C156" s="8" t="s">
        <v>24</v>
      </c>
      <c r="D156" s="8" t="s">
        <v>24</v>
      </c>
      <c r="E156" s="8" t="s">
        <v>24</v>
      </c>
      <c r="F156" s="11">
        <v>0</v>
      </c>
    </row>
    <row r="157" spans="1:6" ht="63">
      <c r="A157" s="13" t="s">
        <v>45</v>
      </c>
      <c r="B157" s="8" t="s">
        <v>719</v>
      </c>
      <c r="C157" s="8" t="s">
        <v>24</v>
      </c>
      <c r="D157" s="8" t="s">
        <v>24</v>
      </c>
      <c r="E157" s="8" t="s">
        <v>24</v>
      </c>
      <c r="F157" s="11">
        <v>0</v>
      </c>
    </row>
    <row r="158" spans="1:6" ht="110.25">
      <c r="A158" s="13" t="s">
        <v>46</v>
      </c>
      <c r="B158" s="8" t="s">
        <v>720</v>
      </c>
      <c r="C158" s="8" t="s">
        <v>24</v>
      </c>
      <c r="D158" s="8" t="s">
        <v>24</v>
      </c>
      <c r="E158" s="8" t="s">
        <v>24</v>
      </c>
      <c r="F158" s="11">
        <v>0</v>
      </c>
    </row>
    <row r="159" spans="1:6" ht="63">
      <c r="A159" s="13" t="s">
        <v>47</v>
      </c>
      <c r="B159" s="8" t="s">
        <v>721</v>
      </c>
      <c r="C159" s="8" t="s">
        <v>24</v>
      </c>
      <c r="D159" s="8" t="s">
        <v>24</v>
      </c>
      <c r="E159" s="8" t="s">
        <v>24</v>
      </c>
      <c r="F159" s="11">
        <v>0</v>
      </c>
    </row>
    <row r="160" spans="1:6" ht="78.75">
      <c r="A160" s="13" t="s">
        <v>48</v>
      </c>
      <c r="B160" s="8" t="s">
        <v>722</v>
      </c>
      <c r="C160" s="8" t="s">
        <v>24</v>
      </c>
      <c r="D160" s="8" t="s">
        <v>24</v>
      </c>
      <c r="E160" s="8" t="s">
        <v>24</v>
      </c>
      <c r="F160" s="11">
        <v>0</v>
      </c>
    </row>
    <row r="161" spans="1:6" ht="47.25">
      <c r="A161" s="13" t="s">
        <v>49</v>
      </c>
      <c r="B161" s="8" t="s">
        <v>723</v>
      </c>
      <c r="C161" s="8" t="s">
        <v>24</v>
      </c>
      <c r="D161" s="8" t="s">
        <v>24</v>
      </c>
      <c r="E161" s="8" t="s">
        <v>24</v>
      </c>
      <c r="F161" s="11">
        <v>0</v>
      </c>
    </row>
    <row r="162" spans="1:6" ht="94.5">
      <c r="A162" s="13" t="s">
        <v>724</v>
      </c>
      <c r="B162" s="8" t="s">
        <v>725</v>
      </c>
      <c r="C162" s="8" t="s">
        <v>24</v>
      </c>
      <c r="D162" s="8" t="s">
        <v>24</v>
      </c>
      <c r="E162" s="8" t="s">
        <v>24</v>
      </c>
      <c r="F162" s="11">
        <v>0</v>
      </c>
    </row>
    <row r="163" spans="1:6" ht="78.75">
      <c r="A163" s="12" t="s">
        <v>50</v>
      </c>
      <c r="B163" s="8" t="s">
        <v>726</v>
      </c>
      <c r="C163" s="8" t="s">
        <v>24</v>
      </c>
      <c r="D163" s="8" t="s">
        <v>24</v>
      </c>
      <c r="E163" s="8" t="s">
        <v>24</v>
      </c>
      <c r="F163" s="11">
        <v>0</v>
      </c>
    </row>
    <row r="164" spans="1:6" ht="110.25">
      <c r="A164" s="12" t="s">
        <v>51</v>
      </c>
      <c r="B164" s="8" t="s">
        <v>727</v>
      </c>
      <c r="C164" s="8" t="s">
        <v>24</v>
      </c>
      <c r="D164" s="8" t="s">
        <v>24</v>
      </c>
      <c r="E164" s="8" t="s">
        <v>24</v>
      </c>
      <c r="F164" s="11">
        <v>0</v>
      </c>
    </row>
    <row r="165" spans="1:6" ht="15.75">
      <c r="A165" s="7" t="s">
        <v>52</v>
      </c>
      <c r="B165" s="8" t="s">
        <v>728</v>
      </c>
      <c r="C165" s="8" t="s">
        <v>24</v>
      </c>
      <c r="D165" s="8" t="s">
        <v>24</v>
      </c>
      <c r="E165" s="8" t="s">
        <v>24</v>
      </c>
      <c r="F165" s="11">
        <v>0</v>
      </c>
    </row>
    <row r="166" spans="1:6" ht="47.25">
      <c r="A166" s="7" t="s">
        <v>729</v>
      </c>
      <c r="B166" s="8" t="s">
        <v>730</v>
      </c>
      <c r="C166" s="8" t="s">
        <v>24</v>
      </c>
      <c r="D166" s="8" t="s">
        <v>24</v>
      </c>
      <c r="E166" s="8" t="s">
        <v>24</v>
      </c>
      <c r="F166" s="11">
        <v>0</v>
      </c>
    </row>
    <row r="167" spans="1:6" ht="31.5">
      <c r="A167" s="7" t="s">
        <v>767</v>
      </c>
      <c r="B167" s="8" t="s">
        <v>768</v>
      </c>
      <c r="C167" s="8" t="s">
        <v>24</v>
      </c>
      <c r="D167" s="8" t="s">
        <v>24</v>
      </c>
      <c r="E167" s="8" t="s">
        <v>24</v>
      </c>
      <c r="F167" s="11">
        <v>0</v>
      </c>
    </row>
    <row r="168" spans="1:6" ht="15.75">
      <c r="A168" s="7" t="s">
        <v>53</v>
      </c>
      <c r="B168" s="8"/>
      <c r="C168" s="8"/>
      <c r="D168" s="8"/>
      <c r="E168" s="8"/>
      <c r="F168" s="8"/>
    </row>
    <row r="169" spans="1:6" ht="78.75">
      <c r="A169" s="10" t="s">
        <v>731</v>
      </c>
      <c r="B169" s="8" t="s">
        <v>732</v>
      </c>
      <c r="C169" s="8" t="s">
        <v>24</v>
      </c>
      <c r="D169" s="8" t="s">
        <v>24</v>
      </c>
      <c r="E169" s="8" t="s">
        <v>24</v>
      </c>
      <c r="F169" s="11">
        <v>0</v>
      </c>
    </row>
    <row r="170" spans="1:6" ht="63">
      <c r="A170" s="10" t="s">
        <v>54</v>
      </c>
      <c r="B170" s="8" t="s">
        <v>733</v>
      </c>
      <c r="C170" s="11">
        <v>0</v>
      </c>
      <c r="D170" s="11">
        <v>399482</v>
      </c>
      <c r="E170" s="11">
        <v>0</v>
      </c>
      <c r="F170" s="11">
        <v>399482</v>
      </c>
    </row>
    <row r="171" spans="1:6" ht="15.75">
      <c r="A171" s="7" t="s">
        <v>55</v>
      </c>
      <c r="B171" s="8" t="s">
        <v>734</v>
      </c>
      <c r="C171" s="11">
        <v>0</v>
      </c>
      <c r="D171" s="11">
        <v>134971141</v>
      </c>
      <c r="E171" s="11">
        <v>25958</v>
      </c>
      <c r="F171" s="11">
        <v>134997099</v>
      </c>
    </row>
    <row r="172" s="4" customFormat="1" ht="15.75">
      <c r="A172" s="3"/>
    </row>
    <row r="173" s="4" customFormat="1" ht="15.75">
      <c r="A173" s="3"/>
    </row>
    <row r="174" s="4" customFormat="1" ht="15.75">
      <c r="A174" s="3" t="s">
        <v>678</v>
      </c>
    </row>
    <row r="175" s="4" customFormat="1" ht="15.75">
      <c r="A175" s="3" t="s">
        <v>688</v>
      </c>
    </row>
    <row r="176" spans="1:6" s="6" customFormat="1" ht="173.25">
      <c r="A176" s="5" t="s">
        <v>680</v>
      </c>
      <c r="B176" s="5" t="s">
        <v>681</v>
      </c>
      <c r="C176" s="5" t="s">
        <v>682</v>
      </c>
      <c r="D176" s="5" t="s">
        <v>682</v>
      </c>
      <c r="E176" s="5" t="s">
        <v>683</v>
      </c>
      <c r="F176" s="5" t="s">
        <v>684</v>
      </c>
    </row>
    <row r="177" spans="1:6" ht="15.75">
      <c r="A177" s="7" t="s">
        <v>17</v>
      </c>
      <c r="B177" s="8" t="s">
        <v>18</v>
      </c>
      <c r="C177" s="8" t="s">
        <v>685</v>
      </c>
      <c r="D177" s="8" t="s">
        <v>685</v>
      </c>
      <c r="E177" s="8" t="s">
        <v>686</v>
      </c>
      <c r="F177" s="8" t="s">
        <v>687</v>
      </c>
    </row>
    <row r="178" spans="1:6" ht="15.75">
      <c r="A178" s="7" t="s">
        <v>23</v>
      </c>
      <c r="B178" s="8"/>
      <c r="C178" s="8"/>
      <c r="D178" s="8"/>
      <c r="E178" s="8"/>
      <c r="F178" s="8"/>
    </row>
    <row r="179" spans="1:6" ht="47.25">
      <c r="A179" s="10" t="s">
        <v>689</v>
      </c>
      <c r="B179" s="8" t="s">
        <v>690</v>
      </c>
      <c r="C179" s="8" t="s">
        <v>24</v>
      </c>
      <c r="D179" s="8" t="s">
        <v>24</v>
      </c>
      <c r="E179" s="8" t="s">
        <v>24</v>
      </c>
      <c r="F179" s="11">
        <v>0</v>
      </c>
    </row>
    <row r="180" spans="1:6" ht="94.5">
      <c r="A180" s="12" t="s">
        <v>25</v>
      </c>
      <c r="B180" s="8" t="s">
        <v>691</v>
      </c>
      <c r="C180" s="11">
        <v>0</v>
      </c>
      <c r="D180" s="11">
        <v>6200</v>
      </c>
      <c r="E180" s="11">
        <v>4</v>
      </c>
      <c r="F180" s="11">
        <v>6204</v>
      </c>
    </row>
    <row r="181" spans="1:6" ht="15.75">
      <c r="A181" s="12" t="s">
        <v>26</v>
      </c>
      <c r="B181" s="8"/>
      <c r="C181" s="8"/>
      <c r="D181" s="8"/>
      <c r="E181" s="8"/>
      <c r="F181" s="8"/>
    </row>
    <row r="182" spans="1:6" ht="31.5">
      <c r="A182" s="13" t="s">
        <v>27</v>
      </c>
      <c r="B182" s="8" t="s">
        <v>692</v>
      </c>
      <c r="C182" s="11">
        <v>0</v>
      </c>
      <c r="D182" s="11">
        <v>792</v>
      </c>
      <c r="E182" s="11">
        <v>0</v>
      </c>
      <c r="F182" s="11">
        <v>792</v>
      </c>
    </row>
    <row r="183" spans="1:6" ht="31.5">
      <c r="A183" s="13" t="s">
        <v>28</v>
      </c>
      <c r="B183" s="8" t="s">
        <v>693</v>
      </c>
      <c r="C183" s="11">
        <v>0</v>
      </c>
      <c r="D183" s="11">
        <v>1</v>
      </c>
      <c r="E183" s="11">
        <v>0</v>
      </c>
      <c r="F183" s="11">
        <v>1</v>
      </c>
    </row>
    <row r="184" spans="1:6" ht="63">
      <c r="A184" s="13" t="s">
        <v>29</v>
      </c>
      <c r="B184" s="8" t="s">
        <v>694</v>
      </c>
      <c r="C184" s="11">
        <v>0</v>
      </c>
      <c r="D184" s="11">
        <v>0</v>
      </c>
      <c r="E184" s="11">
        <v>0</v>
      </c>
      <c r="F184" s="11">
        <v>0</v>
      </c>
    </row>
    <row r="185" spans="1:6" ht="63">
      <c r="A185" s="13" t="s">
        <v>695</v>
      </c>
      <c r="B185" s="8" t="s">
        <v>696</v>
      </c>
      <c r="C185" s="11">
        <v>0</v>
      </c>
      <c r="D185" s="11">
        <v>5953</v>
      </c>
      <c r="E185" s="11">
        <v>4</v>
      </c>
      <c r="F185" s="11">
        <v>5957</v>
      </c>
    </row>
    <row r="186" spans="1:6" ht="31.5">
      <c r="A186" s="13" t="s">
        <v>30</v>
      </c>
      <c r="B186" s="8" t="s">
        <v>697</v>
      </c>
      <c r="C186" s="11">
        <v>0</v>
      </c>
      <c r="D186" s="11">
        <v>0</v>
      </c>
      <c r="E186" s="11">
        <v>0</v>
      </c>
      <c r="F186" s="11">
        <v>0</v>
      </c>
    </row>
    <row r="187" spans="1:6" ht="31.5">
      <c r="A187" s="13" t="s">
        <v>698</v>
      </c>
      <c r="B187" s="8" t="s">
        <v>699</v>
      </c>
      <c r="C187" s="11">
        <v>0</v>
      </c>
      <c r="D187" s="11">
        <v>76</v>
      </c>
      <c r="E187" s="11">
        <v>0</v>
      </c>
      <c r="F187" s="11">
        <v>76</v>
      </c>
    </row>
    <row r="188" spans="1:6" ht="47.25">
      <c r="A188" s="13" t="s">
        <v>700</v>
      </c>
      <c r="B188" s="8" t="s">
        <v>701</v>
      </c>
      <c r="C188" s="11">
        <v>0</v>
      </c>
      <c r="D188" s="11">
        <v>0</v>
      </c>
      <c r="E188" s="11">
        <v>0</v>
      </c>
      <c r="F188" s="11">
        <v>0</v>
      </c>
    </row>
    <row r="189" spans="1:6" ht="63">
      <c r="A189" s="13" t="s">
        <v>702</v>
      </c>
      <c r="B189" s="8" t="s">
        <v>703</v>
      </c>
      <c r="C189" s="11">
        <v>0</v>
      </c>
      <c r="D189" s="11">
        <v>0</v>
      </c>
      <c r="E189" s="11">
        <v>0</v>
      </c>
      <c r="F189" s="11">
        <v>0</v>
      </c>
    </row>
    <row r="190" spans="1:6" ht="47.25">
      <c r="A190" s="13" t="s">
        <v>31</v>
      </c>
      <c r="B190" s="8" t="s">
        <v>704</v>
      </c>
      <c r="C190" s="11">
        <v>0</v>
      </c>
      <c r="D190" s="11">
        <v>48</v>
      </c>
      <c r="E190" s="11">
        <v>0</v>
      </c>
      <c r="F190" s="11">
        <v>48</v>
      </c>
    </row>
    <row r="191" spans="1:6" ht="63">
      <c r="A191" s="13" t="s">
        <v>32</v>
      </c>
      <c r="B191" s="8" t="s">
        <v>705</v>
      </c>
      <c r="C191" s="11">
        <v>0</v>
      </c>
      <c r="D191" s="11">
        <v>3744</v>
      </c>
      <c r="E191" s="11">
        <v>2</v>
      </c>
      <c r="F191" s="11">
        <v>3746</v>
      </c>
    </row>
    <row r="192" spans="1:6" ht="63">
      <c r="A192" s="13" t="s">
        <v>33</v>
      </c>
      <c r="B192" s="8" t="s">
        <v>706</v>
      </c>
      <c r="C192" s="11">
        <v>0</v>
      </c>
      <c r="D192" s="11">
        <v>1379</v>
      </c>
      <c r="E192" s="11">
        <v>0</v>
      </c>
      <c r="F192" s="11">
        <v>1379</v>
      </c>
    </row>
    <row r="193" spans="1:6" ht="63">
      <c r="A193" s="13" t="s">
        <v>34</v>
      </c>
      <c r="B193" s="8" t="s">
        <v>707</v>
      </c>
      <c r="C193" s="11">
        <v>0</v>
      </c>
      <c r="D193" s="11">
        <v>0</v>
      </c>
      <c r="E193" s="11">
        <v>0</v>
      </c>
      <c r="F193" s="11">
        <v>0</v>
      </c>
    </row>
    <row r="194" spans="1:6" ht="31.5">
      <c r="A194" s="13" t="s">
        <v>35</v>
      </c>
      <c r="B194" s="8" t="s">
        <v>708</v>
      </c>
      <c r="C194" s="11">
        <v>0</v>
      </c>
      <c r="D194" s="11">
        <v>1976</v>
      </c>
      <c r="E194" s="11">
        <v>0</v>
      </c>
      <c r="F194" s="11">
        <v>1976</v>
      </c>
    </row>
    <row r="195" spans="1:6" ht="31.5">
      <c r="A195" s="12" t="s">
        <v>36</v>
      </c>
      <c r="B195" s="8" t="s">
        <v>709</v>
      </c>
      <c r="C195" s="11">
        <v>0</v>
      </c>
      <c r="D195" s="11">
        <v>540</v>
      </c>
      <c r="E195" s="11">
        <v>4</v>
      </c>
      <c r="F195" s="11">
        <v>544</v>
      </c>
    </row>
    <row r="196" spans="1:6" ht="15.75">
      <c r="A196" s="12" t="s">
        <v>26</v>
      </c>
      <c r="B196" s="8"/>
      <c r="C196" s="8"/>
      <c r="D196" s="8"/>
      <c r="E196" s="8"/>
      <c r="F196" s="8"/>
    </row>
    <row r="197" spans="1:6" ht="189">
      <c r="A197" s="13" t="s">
        <v>37</v>
      </c>
      <c r="B197" s="8" t="s">
        <v>710</v>
      </c>
      <c r="C197" s="11">
        <v>0</v>
      </c>
      <c r="D197" s="11">
        <v>0</v>
      </c>
      <c r="E197" s="11">
        <v>0</v>
      </c>
      <c r="F197" s="11">
        <v>0</v>
      </c>
    </row>
    <row r="198" spans="1:6" ht="189">
      <c r="A198" s="13" t="s">
        <v>38</v>
      </c>
      <c r="B198" s="8" t="s">
        <v>711</v>
      </c>
      <c r="C198" s="11">
        <v>0</v>
      </c>
      <c r="D198" s="11">
        <v>13</v>
      </c>
      <c r="E198" s="11">
        <v>0</v>
      </c>
      <c r="F198" s="11">
        <v>13</v>
      </c>
    </row>
    <row r="199" spans="1:6" ht="63">
      <c r="A199" s="12" t="s">
        <v>39</v>
      </c>
      <c r="B199" s="8" t="s">
        <v>712</v>
      </c>
      <c r="C199" s="11">
        <v>0</v>
      </c>
      <c r="D199" s="11">
        <v>1</v>
      </c>
      <c r="E199" s="11">
        <v>0</v>
      </c>
      <c r="F199" s="11">
        <v>1</v>
      </c>
    </row>
    <row r="200" spans="1:6" ht="94.5">
      <c r="A200" s="10" t="s">
        <v>40</v>
      </c>
      <c r="B200" s="8" t="s">
        <v>713</v>
      </c>
      <c r="C200" s="11">
        <v>0</v>
      </c>
      <c r="D200" s="11">
        <v>0</v>
      </c>
      <c r="E200" s="11">
        <v>0</v>
      </c>
      <c r="F200" s="11">
        <v>0</v>
      </c>
    </row>
    <row r="201" spans="1:6" ht="15.75">
      <c r="A201" s="7" t="s">
        <v>41</v>
      </c>
      <c r="B201" s="8"/>
      <c r="C201" s="8"/>
      <c r="D201" s="8"/>
      <c r="E201" s="8"/>
      <c r="F201" s="8"/>
    </row>
    <row r="202" spans="1:6" ht="31.5">
      <c r="A202" s="10" t="s">
        <v>714</v>
      </c>
      <c r="B202" s="8" t="s">
        <v>715</v>
      </c>
      <c r="C202" s="8" t="s">
        <v>24</v>
      </c>
      <c r="D202" s="8" t="s">
        <v>24</v>
      </c>
      <c r="E202" s="8" t="s">
        <v>24</v>
      </c>
      <c r="F202" s="11">
        <v>0</v>
      </c>
    </row>
    <row r="203" spans="1:6" ht="78.75">
      <c r="A203" s="12" t="s">
        <v>42</v>
      </c>
      <c r="B203" s="8" t="s">
        <v>716</v>
      </c>
      <c r="C203" s="11">
        <v>0</v>
      </c>
      <c r="D203" s="11">
        <v>5899</v>
      </c>
      <c r="E203" s="11">
        <v>2</v>
      </c>
      <c r="F203" s="11">
        <v>5901</v>
      </c>
    </row>
    <row r="204" spans="1:6" ht="15.75">
      <c r="A204" s="12" t="s">
        <v>26</v>
      </c>
      <c r="B204" s="8"/>
      <c r="C204" s="8"/>
      <c r="D204" s="8"/>
      <c r="E204" s="8"/>
      <c r="F204" s="8"/>
    </row>
    <row r="205" spans="1:6" ht="78.75">
      <c r="A205" s="13" t="s">
        <v>43</v>
      </c>
      <c r="B205" s="8" t="s">
        <v>717</v>
      </c>
      <c r="C205" s="11">
        <v>0</v>
      </c>
      <c r="D205" s="11">
        <v>5794</v>
      </c>
      <c r="E205" s="11">
        <v>1</v>
      </c>
      <c r="F205" s="11">
        <v>5795</v>
      </c>
    </row>
    <row r="206" spans="1:6" ht="110.25">
      <c r="A206" s="13" t="s">
        <v>44</v>
      </c>
      <c r="B206" s="8" t="s">
        <v>718</v>
      </c>
      <c r="C206" s="11">
        <v>0</v>
      </c>
      <c r="D206" s="11">
        <v>48</v>
      </c>
      <c r="E206" s="11">
        <v>0</v>
      </c>
      <c r="F206" s="11">
        <v>48</v>
      </c>
    </row>
    <row r="207" spans="1:6" ht="63">
      <c r="A207" s="13" t="s">
        <v>45</v>
      </c>
      <c r="B207" s="8" t="s">
        <v>719</v>
      </c>
      <c r="C207" s="11">
        <v>0</v>
      </c>
      <c r="D207" s="11">
        <v>29</v>
      </c>
      <c r="E207" s="11">
        <v>0</v>
      </c>
      <c r="F207" s="11">
        <v>29</v>
      </c>
    </row>
    <row r="208" spans="1:6" ht="110.25">
      <c r="A208" s="13" t="s">
        <v>46</v>
      </c>
      <c r="B208" s="8" t="s">
        <v>720</v>
      </c>
      <c r="C208" s="11">
        <v>0</v>
      </c>
      <c r="D208" s="11">
        <v>1298</v>
      </c>
      <c r="E208" s="11">
        <v>0</v>
      </c>
      <c r="F208" s="11">
        <v>1298</v>
      </c>
    </row>
    <row r="209" spans="1:6" ht="63">
      <c r="A209" s="13" t="s">
        <v>47</v>
      </c>
      <c r="B209" s="8" t="s">
        <v>721</v>
      </c>
      <c r="C209" s="11">
        <v>0</v>
      </c>
      <c r="D209" s="11">
        <v>45</v>
      </c>
      <c r="E209" s="11">
        <v>0</v>
      </c>
      <c r="F209" s="11">
        <v>45</v>
      </c>
    </row>
    <row r="210" spans="1:6" ht="78.75">
      <c r="A210" s="13" t="s">
        <v>48</v>
      </c>
      <c r="B210" s="8" t="s">
        <v>722</v>
      </c>
      <c r="C210" s="11">
        <v>0</v>
      </c>
      <c r="D210" s="11">
        <v>3509</v>
      </c>
      <c r="E210" s="11">
        <v>2</v>
      </c>
      <c r="F210" s="11">
        <v>3511</v>
      </c>
    </row>
    <row r="211" spans="1:6" ht="47.25">
      <c r="A211" s="13" t="s">
        <v>49</v>
      </c>
      <c r="B211" s="8" t="s">
        <v>723</v>
      </c>
      <c r="C211" s="11">
        <v>0</v>
      </c>
      <c r="D211" s="11">
        <v>38</v>
      </c>
      <c r="E211" s="11">
        <v>0</v>
      </c>
      <c r="F211" s="11">
        <v>38</v>
      </c>
    </row>
    <row r="212" spans="1:6" ht="94.5">
      <c r="A212" s="13" t="s">
        <v>724</v>
      </c>
      <c r="B212" s="8" t="s">
        <v>725</v>
      </c>
      <c r="C212" s="11">
        <v>0</v>
      </c>
      <c r="D212" s="11">
        <v>0</v>
      </c>
      <c r="E212" s="11">
        <v>0</v>
      </c>
      <c r="F212" s="11">
        <v>0</v>
      </c>
    </row>
    <row r="213" spans="1:6" ht="78.75">
      <c r="A213" s="12" t="s">
        <v>50</v>
      </c>
      <c r="B213" s="8" t="s">
        <v>726</v>
      </c>
      <c r="C213" s="11">
        <v>0</v>
      </c>
      <c r="D213" s="11">
        <v>0</v>
      </c>
      <c r="E213" s="11">
        <v>0</v>
      </c>
      <c r="F213" s="11">
        <v>0</v>
      </c>
    </row>
    <row r="214" spans="1:6" ht="110.25">
      <c r="A214" s="12" t="s">
        <v>51</v>
      </c>
      <c r="B214" s="8" t="s">
        <v>727</v>
      </c>
      <c r="C214" s="11">
        <v>0</v>
      </c>
      <c r="D214" s="11">
        <v>15</v>
      </c>
      <c r="E214" s="11">
        <v>0</v>
      </c>
      <c r="F214" s="11">
        <v>15</v>
      </c>
    </row>
    <row r="215" spans="1:6" ht="15.75">
      <c r="A215" s="7" t="s">
        <v>52</v>
      </c>
      <c r="B215" s="8" t="s">
        <v>728</v>
      </c>
      <c r="C215" s="11">
        <v>0</v>
      </c>
      <c r="D215" s="11">
        <v>6620</v>
      </c>
      <c r="E215" s="11">
        <v>4</v>
      </c>
      <c r="F215" s="11">
        <v>6624</v>
      </c>
    </row>
    <row r="216" spans="1:6" ht="47.25">
      <c r="A216" s="7" t="s">
        <v>729</v>
      </c>
      <c r="B216" s="8" t="s">
        <v>730</v>
      </c>
      <c r="C216" s="11">
        <v>0</v>
      </c>
      <c r="D216" s="11">
        <v>0</v>
      </c>
      <c r="E216" s="11">
        <v>0</v>
      </c>
      <c r="F216" s="11">
        <v>0</v>
      </c>
    </row>
    <row r="217" spans="1:6" ht="31.5">
      <c r="A217" s="7" t="s">
        <v>767</v>
      </c>
      <c r="B217" s="8" t="s">
        <v>768</v>
      </c>
      <c r="C217" s="11">
        <v>0</v>
      </c>
      <c r="D217" s="11">
        <v>40</v>
      </c>
      <c r="E217" s="11">
        <v>0</v>
      </c>
      <c r="F217" s="11">
        <v>40</v>
      </c>
    </row>
    <row r="218" spans="1:6" ht="15.75">
      <c r="A218" s="7" t="s">
        <v>53</v>
      </c>
      <c r="B218" s="8"/>
      <c r="C218" s="8"/>
      <c r="D218" s="8"/>
      <c r="E218" s="8"/>
      <c r="F218" s="8"/>
    </row>
    <row r="219" spans="1:6" ht="78.75">
      <c r="A219" s="10" t="s">
        <v>731</v>
      </c>
      <c r="B219" s="8" t="s">
        <v>732</v>
      </c>
      <c r="C219" s="11">
        <v>0</v>
      </c>
      <c r="D219" s="11">
        <v>8</v>
      </c>
      <c r="E219" s="11">
        <v>0</v>
      </c>
      <c r="F219" s="11">
        <v>8</v>
      </c>
    </row>
    <row r="220" spans="1:6" ht="63">
      <c r="A220" s="10" t="s">
        <v>54</v>
      </c>
      <c r="B220" s="8" t="s">
        <v>733</v>
      </c>
      <c r="C220" s="8" t="s">
        <v>24</v>
      </c>
      <c r="D220" s="8" t="s">
        <v>24</v>
      </c>
      <c r="E220" s="8" t="s">
        <v>24</v>
      </c>
      <c r="F220" s="11">
        <v>0</v>
      </c>
    </row>
    <row r="221" spans="1:6" ht="15.75">
      <c r="A221" s="7" t="s">
        <v>55</v>
      </c>
      <c r="B221" s="8" t="s">
        <v>734</v>
      </c>
      <c r="C221" s="11">
        <v>0</v>
      </c>
      <c r="D221" s="11">
        <v>44066</v>
      </c>
      <c r="E221" s="11">
        <v>23</v>
      </c>
      <c r="F221" s="11">
        <v>44089</v>
      </c>
    </row>
    <row r="222" s="4" customFormat="1" ht="15.75">
      <c r="A222" s="3"/>
    </row>
    <row r="223" s="4" customFormat="1" ht="15.75">
      <c r="A223" s="3"/>
    </row>
    <row r="224" s="4" customFormat="1" ht="15.75">
      <c r="A224" s="3"/>
    </row>
    <row r="225" s="4" customFormat="1" ht="15.75">
      <c r="A225" s="3"/>
    </row>
    <row r="226" s="4" customFormat="1" ht="15.75">
      <c r="A226" s="3"/>
    </row>
    <row r="227" s="4" customFormat="1" ht="15.75">
      <c r="A227" s="3"/>
    </row>
    <row r="228" s="4" customFormat="1" ht="15.75">
      <c r="A228" s="3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Еланская Елена Степановна</dc:creator>
  <cp:keywords/>
  <dc:description/>
  <cp:lastModifiedBy>Еланская Елена Степановна</cp:lastModifiedBy>
  <cp:lastPrinted>2019-02-20T15:55:42Z</cp:lastPrinted>
  <dcterms:created xsi:type="dcterms:W3CDTF">2019-02-20T13:32:14Z</dcterms:created>
  <dcterms:modified xsi:type="dcterms:W3CDTF">2021-03-01T06:13:48Z</dcterms:modified>
  <cp:category/>
  <cp:version/>
  <cp:contentType/>
  <cp:contentStatus/>
</cp:coreProperties>
</file>