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70" yWindow="-240" windowWidth="18270" windowHeight="1076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X18" i="1" l="1"/>
  <c r="X19" i="1" s="1"/>
  <c r="D18" i="1"/>
  <c r="Y5" i="1"/>
  <c r="N18" i="1"/>
  <c r="N19" i="1" s="1"/>
  <c r="U18" i="1"/>
  <c r="U19" i="1" s="1"/>
  <c r="V18" i="1"/>
  <c r="W18" i="1"/>
  <c r="T18" i="1"/>
  <c r="Y7" i="1"/>
  <c r="Y6" i="1"/>
  <c r="Y8" i="1"/>
  <c r="Y9" i="1"/>
  <c r="Y10" i="1"/>
  <c r="Y11" i="1"/>
  <c r="Y12" i="1"/>
  <c r="Y13" i="1"/>
  <c r="Y14" i="1"/>
  <c r="Y15" i="1"/>
  <c r="Y16" i="1"/>
  <c r="Y17" i="1"/>
  <c r="T19" i="1"/>
  <c r="V19" i="1"/>
  <c r="S18" i="1"/>
  <c r="S19" i="1" s="1"/>
  <c r="R18" i="1"/>
  <c r="R19" i="1" s="1"/>
  <c r="Q18" i="1"/>
  <c r="Q19" i="1" s="1"/>
  <c r="P18" i="1"/>
  <c r="P19" i="1" s="1"/>
  <c r="O18" i="1"/>
  <c r="O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9" i="1"/>
  <c r="D19" i="1"/>
  <c r="Y18" i="1" l="1"/>
  <c r="Y19" i="1" s="1"/>
  <c r="W19" i="1"/>
</calcChain>
</file>

<file path=xl/sharedStrings.xml><?xml version="1.0" encoding="utf-8"?>
<sst xmlns="http://schemas.openxmlformats.org/spreadsheetml/2006/main" count="55" uniqueCount="55">
  <si>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01.03.2025 г. по 31.03.2025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</si>
  <si>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</si>
  <si>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</si>
  <si>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</si>
  <si>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</si>
  <si>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</si>
  <si>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</si>
  <si>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</si>
  <si>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</si>
  <si>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</si>
  <si>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</si>
  <si>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</si>
  <si>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</si>
  <si>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</si>
  <si>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</si>
  <si>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</si>
  <si>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</si>
  <si>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</si>
  <si>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</si>
  <si>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</si>
  <si>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</si>
  <si>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</si>
  <si>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</si>
  <si>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</si>
  <si>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</si>
  <si>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</si>
  <si>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</si>
  <si>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</si>
  <si>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</si>
  <si>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</si>
  <si>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</si>
  <si>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</si>
  <si>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</si>
  <si>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</si>
  <si>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</si>
  <si>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</si>
  <si>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</si>
  <si>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</si>
  <si>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</si>
  <si>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</si>
  <si>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</si>
  <si>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</si>
  <si>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</si>
  <si>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</si>
  <si>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</si>
  <si>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</si>
  <si>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</si>
  <si>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</si>
  <si>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</si>
  <si>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</si>
  <si>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</si>
  <si>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</si>
  <si>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0003.0008.0086.0555                                                                            Налоговая отчетность</t>
  </si>
  <si>
    <t>0003.0008.0086.0553                                               Актуализация сведений об объектах налогообложения</t>
  </si>
  <si>
    <t>0003.0008.0086.0541                                                                                 Налог на добавленную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</si>
</sst>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indent="1" shrinkToFit="1"/>
    </xf>
    <xf numFmtId="0" fontId="1" fillId="0" borderId="5" xfId="0" applyFont="1" applyFill="1" applyBorder="1" applyAlignment="1">
      <alignment horizontal="center" vertical="center" wrapText="1" indent="1" shrinkToFit="1"/>
    </xf>
    <xf numFmtId="0" fontId="1" fillId="0" borderId="5" xfId="0" applyFont="1" applyFill="1" applyBorder="1" applyAlignment="1">
      <alignment horizontal="left" vertical="center" wrapText="1" indent="1" shrinkToFit="1"/>
    </xf>
    <xf numFmtId="0" fontId="1" fillId="0" borderId="6" xfId="0" applyFont="1" applyFill="1" applyBorder="1" applyAlignment="1">
      <alignment horizontal="center" vertical="center" textRotation="90" wrapText="1" indent="1"/>
    </xf>
    <xf numFmtId="0" fontId="1" fillId="0" borderId="7" xfId="0" applyFont="1" applyFill="1" applyBorder="1" applyAlignment="1">
      <alignment horizontal="center" vertical="center" wrapText="1" indent="1" shrinkToFit="1"/>
    </xf>
    <xf numFmtId="0" fontId="1" fillId="0" borderId="8" xfId="0" applyFont="1" applyFill="1" applyBorder="1" applyAlignment="1">
      <alignment horizontal="center" vertical="center" wrapText="1" indent="1" shrinkToFit="1"/>
    </xf>
    <xf numFmtId="0" fontId="1" fillId="0" borderId="7" xfId="0" applyFont="1" applyFill="1" applyBorder="1" applyAlignment="1">
      <alignment horizontal="center" vertical="center" wrapText="1" indent="1" shrinkToFit="1"/>
    </xf>
    <xf numFmtId="0" fontId="1" fillId="0" borderId="8" xfId="0" applyFont="1" applyFill="1" applyBorder="1" applyAlignment="1">
      <alignment horizontal="center" vertical="center" wrapText="1" indent="1" shrinkToFit="1"/>
    </xf>
    <xf numFmtId="0" fontId="2" fillId="0" borderId="8" xfId="0" applyFont="1" applyFill="1" applyBorder="1" applyAlignment="1">
      <alignment horizontal="center" vertical="center" wrapText="1" indent="1" shrinkToFit="1"/>
    </xf>
    <xf numFmtId="0" fontId="1" fillId="3" borderId="9" xfId="0" applyFont="1" applyFill="1" applyBorder="1" applyAlignment="1">
      <alignment horizontal="center" vertical="center" wrapText="1" indent="1" shrinkToFit="1"/>
    </xf>
    <xf numFmtId="0" fontId="1" fillId="3" borderId="10" xfId="0" applyFont="1" applyFill="1" applyBorder="1" applyAlignment="1">
      <alignment horizontal="center" vertical="center" wrapText="1" indent="1" shrinkToFit="1"/>
    </xf>
    <xf numFmtId="0" fontId="2" fillId="3" borderId="10" xfId="0" applyFont="1" applyFill="1" applyBorder="1" applyAlignment="1">
      <alignment horizontal="center" vertical="center" wrapText="1" indent="1" shrinkToFit="1"/>
    </xf>
    <xf numFmtId="0" fontId="1" fillId="3" borderId="10" xfId="0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 indent="1" shrinkToFit="1"/>
    </xf>
    <xf numFmtId="0" fontId="2" fillId="3" borderId="11" xfId="0" applyFont="1" applyFill="1" applyBorder="1" applyAlignment="1">
      <alignment horizontal="center" vertical="center" wrapText="1" indent="1" shrinkToFit="1"/>
    </xf>
    <xf numFmtId="0" fontId="1" fillId="2" borderId="12" xfId="0" applyFont="1" applyFill="1" applyBorder="1" applyAlignment="1">
      <alignment horizontal="center" vertical="center" wrapText="1" indent="1" shrinkToFit="1"/>
    </xf>
    <xf numFmtId="0" fontId="1" fillId="2" borderId="13" xfId="0" applyFont="1" applyFill="1" applyBorder="1" applyAlignment="1">
      <alignment horizontal="center" vertical="center" wrapText="1" indent="1" shrinkToFit="1"/>
    </xf>
    <xf numFmtId="0" fontId="3" fillId="2" borderId="13" xfId="0" applyFont="1" applyFill="1" applyBorder="1" applyAlignment="1">
      <alignment horizontal="center" vertical="center" wrapText="1" indent="1" shrinkToFit="1"/>
    </xf>
    <xf numFmtId="3" fontId="3" fillId="2" borderId="13" xfId="0" applyNumberFormat="1" applyFont="1" applyFill="1" applyBorder="1" applyAlignment="1">
      <alignment horizontal="center" vertical="center" wrapText="1" indent="1" shrinkToFit="1"/>
    </xf>
    <xf numFmtId="0" fontId="3" fillId="2" borderId="14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view="pageBreakPreview" zoomScale="60" zoomScaleNormal="70" workbookViewId="0">
      <pane ySplit="4" topLeftCell="A5" activePane="bottomLeft" state="frozen"/>
      <selection pane="bottomLeft" activeCell="U8" sqref="U8"/>
    </sheetView>
  </sheetViews>
  <sheetFormatPr defaultColWidth="9.1796875" defaultRowHeight="200.15" customHeight="1" x14ac:dyDescent="0.35"/>
  <cols>
    <col min="1" max="1" width="6.453125" style="5" customWidth="1"/>
    <col min="2" max="2" width="8.36328125" style="5" customWidth="1"/>
    <col min="3" max="3" width="28.08984375" style="5" customWidth="1"/>
    <col min="4" max="9" width="9.7265625" style="5" customWidth="1"/>
    <col min="10" max="10" width="11.7265625" style="5" customWidth="1"/>
    <col min="11" max="11" width="9.7265625" style="5" customWidth="1"/>
    <col min="12" max="13" width="11.7265625" style="5" customWidth="1"/>
    <col min="14" max="14" width="9.7265625" style="5" customWidth="1"/>
    <col min="15" max="15" width="11.7265625" style="5" customWidth="1"/>
    <col min="16" max="18" width="9.7265625" style="5" customWidth="1"/>
    <col min="19" max="23" width="11.7265625" style="5" customWidth="1"/>
    <col min="24" max="24" width="9.7265625" style="5" customWidth="1"/>
    <col min="25" max="16384" width="9.1796875" style="5"/>
  </cols>
  <sheetData>
    <row r="1" spans="1:25" ht="30" customHeight="1" thickBot="1" x14ac:dyDescent="0.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</row>
    <row r="2" spans="1:25" ht="30" customHeight="1" x14ac:dyDescent="0.35">
      <c r="A2" s="11" t="s">
        <v>1</v>
      </c>
      <c r="B2" s="12" t="s">
        <v>2</v>
      </c>
      <c r="C2" s="12" t="s">
        <v>3</v>
      </c>
      <c r="D2" s="13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4" t="s">
        <v>5</v>
      </c>
    </row>
    <row r="3" spans="1:25" ht="200.15" customHeight="1" x14ac:dyDescent="0.35">
      <c r="A3" s="15"/>
      <c r="B3" s="7"/>
      <c r="C3" s="7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52</v>
      </c>
      <c r="U3" s="6" t="s">
        <v>53</v>
      </c>
      <c r="V3" s="6" t="s">
        <v>23</v>
      </c>
      <c r="W3" s="6" t="s">
        <v>54</v>
      </c>
      <c r="X3" s="6" t="s">
        <v>22</v>
      </c>
      <c r="Y3" s="16"/>
    </row>
    <row r="4" spans="1:25" ht="14.5" x14ac:dyDescent="0.35">
      <c r="A4" s="17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18">
        <v>25</v>
      </c>
    </row>
    <row r="5" spans="1:25" ht="42" x14ac:dyDescent="0.35">
      <c r="A5" s="17">
        <v>1</v>
      </c>
      <c r="B5" s="2" t="s">
        <v>24</v>
      </c>
      <c r="C5" s="2" t="s">
        <v>25</v>
      </c>
      <c r="D5" s="1">
        <v>26</v>
      </c>
      <c r="E5" s="1">
        <v>1</v>
      </c>
      <c r="F5" s="1">
        <v>1</v>
      </c>
      <c r="G5" s="1">
        <v>1</v>
      </c>
      <c r="H5" s="1">
        <v>17</v>
      </c>
      <c r="I5" s="1">
        <v>13</v>
      </c>
      <c r="J5" s="1">
        <v>2</v>
      </c>
      <c r="K5" s="1">
        <v>3</v>
      </c>
      <c r="L5" s="1">
        <v>2</v>
      </c>
      <c r="M5" s="1">
        <v>1</v>
      </c>
      <c r="N5" s="1">
        <v>23</v>
      </c>
      <c r="O5" s="1">
        <v>14</v>
      </c>
      <c r="P5" s="1">
        <v>0</v>
      </c>
      <c r="Q5" s="1">
        <v>0</v>
      </c>
      <c r="R5" s="1">
        <v>2</v>
      </c>
      <c r="S5" s="1">
        <v>14</v>
      </c>
      <c r="T5" s="1">
        <v>2</v>
      </c>
      <c r="U5" s="1">
        <v>0</v>
      </c>
      <c r="V5" s="1">
        <v>3</v>
      </c>
      <c r="W5" s="1">
        <v>2</v>
      </c>
      <c r="X5" s="1">
        <v>12</v>
      </c>
      <c r="Y5" s="19">
        <f t="shared" ref="Y5:Y18" si="0">SUM(D5:X5)</f>
        <v>139</v>
      </c>
    </row>
    <row r="6" spans="1:25" ht="42" x14ac:dyDescent="0.35">
      <c r="A6" s="17">
        <v>2</v>
      </c>
      <c r="B6" s="2" t="s">
        <v>26</v>
      </c>
      <c r="C6" s="2" t="s">
        <v>27</v>
      </c>
      <c r="D6" s="1">
        <v>0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5</v>
      </c>
      <c r="O6" s="3">
        <v>73</v>
      </c>
      <c r="P6" s="3">
        <v>0</v>
      </c>
      <c r="Q6" s="1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4">
        <v>0</v>
      </c>
      <c r="X6" s="1">
        <v>3</v>
      </c>
      <c r="Y6" s="19">
        <f t="shared" si="0"/>
        <v>82</v>
      </c>
    </row>
    <row r="7" spans="1:25" ht="42" x14ac:dyDescent="0.35">
      <c r="A7" s="17">
        <v>3</v>
      </c>
      <c r="B7" s="2" t="s">
        <v>28</v>
      </c>
      <c r="C7" s="2" t="s">
        <v>29</v>
      </c>
      <c r="D7" s="1">
        <v>0</v>
      </c>
      <c r="E7" s="4">
        <v>0</v>
      </c>
      <c r="F7" s="4">
        <v>9</v>
      </c>
      <c r="G7" s="4">
        <v>10</v>
      </c>
      <c r="H7" s="4">
        <v>0</v>
      </c>
      <c r="I7" s="4">
        <v>4</v>
      </c>
      <c r="J7" s="4">
        <v>0</v>
      </c>
      <c r="K7" s="4">
        <v>0</v>
      </c>
      <c r="L7" s="4">
        <v>0</v>
      </c>
      <c r="M7" s="4">
        <v>1</v>
      </c>
      <c r="N7" s="4">
        <v>18</v>
      </c>
      <c r="O7" s="4">
        <v>0</v>
      </c>
      <c r="P7" s="4">
        <v>2</v>
      </c>
      <c r="Q7" s="1">
        <v>0</v>
      </c>
      <c r="R7" s="4">
        <v>1</v>
      </c>
      <c r="S7" s="4">
        <v>4</v>
      </c>
      <c r="T7" s="4">
        <v>9</v>
      </c>
      <c r="U7" s="4">
        <v>0</v>
      </c>
      <c r="V7" s="4">
        <v>0</v>
      </c>
      <c r="W7" s="4">
        <v>1</v>
      </c>
      <c r="X7" s="1">
        <v>20</v>
      </c>
      <c r="Y7" s="19">
        <f t="shared" si="0"/>
        <v>79</v>
      </c>
    </row>
    <row r="8" spans="1:25" ht="42" x14ac:dyDescent="0.35">
      <c r="A8" s="17">
        <v>4</v>
      </c>
      <c r="B8" s="2" t="s">
        <v>30</v>
      </c>
      <c r="C8" s="2" t="s">
        <v>31</v>
      </c>
      <c r="D8" s="1">
        <v>1</v>
      </c>
      <c r="E8" s="4">
        <v>1</v>
      </c>
      <c r="F8" s="4">
        <v>2</v>
      </c>
      <c r="G8" s="4">
        <v>17</v>
      </c>
      <c r="H8" s="4">
        <v>7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85</v>
      </c>
      <c r="O8" s="4">
        <v>0</v>
      </c>
      <c r="P8" s="4">
        <v>0</v>
      </c>
      <c r="Q8" s="1">
        <v>0</v>
      </c>
      <c r="R8" s="4">
        <v>6</v>
      </c>
      <c r="S8" s="4">
        <v>4</v>
      </c>
      <c r="T8" s="4">
        <v>2</v>
      </c>
      <c r="U8" s="4">
        <v>3</v>
      </c>
      <c r="V8" s="4">
        <v>1</v>
      </c>
      <c r="W8" s="4">
        <v>4</v>
      </c>
      <c r="X8" s="1">
        <v>8</v>
      </c>
      <c r="Y8" s="19">
        <f t="shared" si="0"/>
        <v>141</v>
      </c>
    </row>
    <row r="9" spans="1:25" ht="42" x14ac:dyDescent="0.35">
      <c r="A9" s="17">
        <v>5</v>
      </c>
      <c r="B9" s="2" t="s">
        <v>32</v>
      </c>
      <c r="C9" s="2" t="s">
        <v>33</v>
      </c>
      <c r="D9" s="1">
        <v>1</v>
      </c>
      <c r="E9" s="4">
        <v>1</v>
      </c>
      <c r="F9" s="4">
        <v>1</v>
      </c>
      <c r="G9" s="4">
        <v>5</v>
      </c>
      <c r="H9" s="4">
        <v>54</v>
      </c>
      <c r="I9" s="4">
        <v>16</v>
      </c>
      <c r="J9" s="4">
        <v>0</v>
      </c>
      <c r="K9" s="4">
        <v>0</v>
      </c>
      <c r="L9" s="4">
        <v>1</v>
      </c>
      <c r="M9" s="4">
        <v>0</v>
      </c>
      <c r="N9" s="4">
        <v>42</v>
      </c>
      <c r="O9" s="4">
        <v>0</v>
      </c>
      <c r="P9" s="4">
        <v>0</v>
      </c>
      <c r="Q9" s="1">
        <v>0</v>
      </c>
      <c r="R9" s="4">
        <v>0</v>
      </c>
      <c r="S9" s="4">
        <v>0</v>
      </c>
      <c r="T9" s="4">
        <v>3</v>
      </c>
      <c r="U9" s="4">
        <v>0</v>
      </c>
      <c r="V9" s="4">
        <v>0</v>
      </c>
      <c r="W9" s="4">
        <v>0</v>
      </c>
      <c r="X9" s="1">
        <v>12</v>
      </c>
      <c r="Y9" s="19">
        <f t="shared" si="0"/>
        <v>136</v>
      </c>
    </row>
    <row r="10" spans="1:25" ht="42" x14ac:dyDescent="0.35">
      <c r="A10" s="17">
        <v>6</v>
      </c>
      <c r="B10" s="2" t="s">
        <v>34</v>
      </c>
      <c r="C10" s="2" t="s">
        <v>35</v>
      </c>
      <c r="D10" s="1">
        <v>0</v>
      </c>
      <c r="E10" s="4">
        <v>0</v>
      </c>
      <c r="F10" s="4">
        <v>0</v>
      </c>
      <c r="G10" s="4">
        <v>1</v>
      </c>
      <c r="H10" s="4">
        <v>9</v>
      </c>
      <c r="I10" s="4">
        <v>8</v>
      </c>
      <c r="J10" s="4">
        <v>0</v>
      </c>
      <c r="K10" s="4">
        <v>0</v>
      </c>
      <c r="L10" s="4">
        <v>0</v>
      </c>
      <c r="M10" s="4">
        <v>0</v>
      </c>
      <c r="N10" s="4">
        <v>7</v>
      </c>
      <c r="O10" s="4">
        <v>2</v>
      </c>
      <c r="P10" s="4">
        <v>0</v>
      </c>
      <c r="Q10" s="1">
        <v>0</v>
      </c>
      <c r="R10" s="4">
        <v>0</v>
      </c>
      <c r="S10" s="4">
        <v>4</v>
      </c>
      <c r="T10" s="4">
        <v>3</v>
      </c>
      <c r="U10" s="4">
        <v>0</v>
      </c>
      <c r="V10" s="4">
        <v>0</v>
      </c>
      <c r="W10" s="4">
        <v>1</v>
      </c>
      <c r="X10" s="1">
        <v>7</v>
      </c>
      <c r="Y10" s="19">
        <f t="shared" si="0"/>
        <v>42</v>
      </c>
    </row>
    <row r="11" spans="1:25" ht="42" x14ac:dyDescent="0.35">
      <c r="A11" s="17">
        <v>7</v>
      </c>
      <c r="B11" s="2" t="s">
        <v>36</v>
      </c>
      <c r="C11" s="2" t="s">
        <v>37</v>
      </c>
      <c r="D11" s="1">
        <v>0</v>
      </c>
      <c r="E11" s="4">
        <v>1</v>
      </c>
      <c r="F11" s="4">
        <v>0</v>
      </c>
      <c r="G11" s="4">
        <v>9</v>
      </c>
      <c r="H11" s="4">
        <v>4</v>
      </c>
      <c r="I11" s="4">
        <v>1</v>
      </c>
      <c r="J11" s="4">
        <v>0</v>
      </c>
      <c r="K11" s="4">
        <v>0</v>
      </c>
      <c r="L11" s="4">
        <v>7</v>
      </c>
      <c r="M11" s="4">
        <v>1</v>
      </c>
      <c r="N11" s="4">
        <v>0</v>
      </c>
      <c r="O11" s="4">
        <v>2</v>
      </c>
      <c r="P11" s="4">
        <v>2</v>
      </c>
      <c r="Q11" s="1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1">
        <v>3</v>
      </c>
      <c r="Y11" s="19">
        <f t="shared" si="0"/>
        <v>30</v>
      </c>
    </row>
    <row r="12" spans="1:25" ht="42" x14ac:dyDescent="0.35">
      <c r="A12" s="17">
        <v>8</v>
      </c>
      <c r="B12" s="2" t="s">
        <v>38</v>
      </c>
      <c r="C12" s="2" t="s">
        <v>39</v>
      </c>
      <c r="D12" s="1">
        <v>0</v>
      </c>
      <c r="E12" s="4">
        <v>0</v>
      </c>
      <c r="F12" s="4">
        <v>1</v>
      </c>
      <c r="G12" s="4">
        <v>5</v>
      </c>
      <c r="H12" s="4">
        <v>20</v>
      </c>
      <c r="I12" s="4">
        <v>9</v>
      </c>
      <c r="J12" s="4">
        <v>2</v>
      </c>
      <c r="K12" s="4">
        <v>0</v>
      </c>
      <c r="L12" s="4">
        <v>0</v>
      </c>
      <c r="M12" s="4">
        <v>1</v>
      </c>
      <c r="N12" s="4">
        <v>3</v>
      </c>
      <c r="O12" s="4">
        <v>2</v>
      </c>
      <c r="P12" s="4">
        <v>0</v>
      </c>
      <c r="Q12" s="1">
        <v>0</v>
      </c>
      <c r="R12" s="4">
        <v>0</v>
      </c>
      <c r="S12" s="4">
        <v>0</v>
      </c>
      <c r="T12" s="4">
        <v>14</v>
      </c>
      <c r="U12" s="4">
        <v>1</v>
      </c>
      <c r="V12" s="4">
        <v>2</v>
      </c>
      <c r="W12" s="4">
        <v>3</v>
      </c>
      <c r="X12" s="1">
        <v>36</v>
      </c>
      <c r="Y12" s="19">
        <f t="shared" si="0"/>
        <v>99</v>
      </c>
    </row>
    <row r="13" spans="1:25" ht="42" x14ac:dyDescent="0.35">
      <c r="A13" s="17">
        <v>9</v>
      </c>
      <c r="B13" s="2" t="s">
        <v>40</v>
      </c>
      <c r="C13" s="2" t="s">
        <v>41</v>
      </c>
      <c r="D13" s="1">
        <v>1</v>
      </c>
      <c r="E13" s="4">
        <v>0</v>
      </c>
      <c r="F13" s="4">
        <v>2</v>
      </c>
      <c r="G13" s="4">
        <v>6</v>
      </c>
      <c r="H13" s="4">
        <v>31</v>
      </c>
      <c r="I13" s="4">
        <v>22</v>
      </c>
      <c r="J13" s="4">
        <v>6</v>
      </c>
      <c r="K13" s="4">
        <v>0</v>
      </c>
      <c r="L13" s="4">
        <v>0</v>
      </c>
      <c r="M13" s="4">
        <v>1</v>
      </c>
      <c r="N13" s="4">
        <v>4</v>
      </c>
      <c r="O13" s="4">
        <v>1</v>
      </c>
      <c r="P13" s="4">
        <v>4</v>
      </c>
      <c r="Q13" s="1">
        <v>0</v>
      </c>
      <c r="R13" s="4">
        <v>9</v>
      </c>
      <c r="S13" s="4">
        <v>6</v>
      </c>
      <c r="T13" s="4">
        <v>5</v>
      </c>
      <c r="U13" s="4">
        <v>2</v>
      </c>
      <c r="V13" s="4">
        <v>13</v>
      </c>
      <c r="W13" s="4">
        <v>1</v>
      </c>
      <c r="X13" s="1">
        <v>19</v>
      </c>
      <c r="Y13" s="19">
        <f t="shared" si="0"/>
        <v>133</v>
      </c>
    </row>
    <row r="14" spans="1:25" ht="42" x14ac:dyDescent="0.35">
      <c r="A14" s="17">
        <v>10</v>
      </c>
      <c r="B14" s="2" t="s">
        <v>42</v>
      </c>
      <c r="C14" s="2" t="s">
        <v>43</v>
      </c>
      <c r="D14" s="1">
        <v>2</v>
      </c>
      <c r="E14" s="4">
        <v>1</v>
      </c>
      <c r="F14" s="4">
        <v>3</v>
      </c>
      <c r="G14" s="4">
        <v>6</v>
      </c>
      <c r="H14" s="4">
        <v>1</v>
      </c>
      <c r="I14" s="4">
        <v>0</v>
      </c>
      <c r="J14" s="4">
        <v>3</v>
      </c>
      <c r="K14" s="4">
        <v>2</v>
      </c>
      <c r="L14" s="4">
        <v>0</v>
      </c>
      <c r="M14" s="4">
        <v>3</v>
      </c>
      <c r="N14" s="4">
        <v>56</v>
      </c>
      <c r="O14" s="4">
        <v>4</v>
      </c>
      <c r="P14" s="4">
        <v>0</v>
      </c>
      <c r="Q14" s="1">
        <v>0</v>
      </c>
      <c r="R14" s="4">
        <v>0</v>
      </c>
      <c r="S14" s="4">
        <v>2</v>
      </c>
      <c r="T14" s="4">
        <v>49</v>
      </c>
      <c r="U14" s="4">
        <v>0</v>
      </c>
      <c r="V14" s="4">
        <v>0</v>
      </c>
      <c r="W14" s="4">
        <v>1</v>
      </c>
      <c r="X14" s="1">
        <v>8</v>
      </c>
      <c r="Y14" s="19">
        <f t="shared" si="0"/>
        <v>141</v>
      </c>
    </row>
    <row r="15" spans="1:25" ht="42" x14ac:dyDescent="0.35">
      <c r="A15" s="17">
        <v>11</v>
      </c>
      <c r="B15" s="2" t="s">
        <v>44</v>
      </c>
      <c r="C15" s="2" t="s">
        <v>45</v>
      </c>
      <c r="D15" s="1">
        <v>5</v>
      </c>
      <c r="E15" s="4">
        <v>0</v>
      </c>
      <c r="F15" s="4">
        <v>1</v>
      </c>
      <c r="G15" s="4">
        <v>30</v>
      </c>
      <c r="H15" s="4">
        <v>13</v>
      </c>
      <c r="I15" s="4">
        <v>9</v>
      </c>
      <c r="J15" s="4">
        <v>0</v>
      </c>
      <c r="K15" s="4">
        <v>0</v>
      </c>
      <c r="L15" s="4">
        <v>2</v>
      </c>
      <c r="M15" s="4">
        <v>5</v>
      </c>
      <c r="N15" s="4">
        <v>27</v>
      </c>
      <c r="O15" s="4">
        <v>3</v>
      </c>
      <c r="P15" s="4">
        <v>1</v>
      </c>
      <c r="Q15" s="1">
        <v>0</v>
      </c>
      <c r="R15" s="4">
        <v>7</v>
      </c>
      <c r="S15" s="4">
        <v>22</v>
      </c>
      <c r="T15" s="4">
        <v>22</v>
      </c>
      <c r="U15" s="4">
        <v>15</v>
      </c>
      <c r="V15" s="4">
        <v>0</v>
      </c>
      <c r="W15" s="4">
        <v>0</v>
      </c>
      <c r="X15" s="1">
        <v>11</v>
      </c>
      <c r="Y15" s="19">
        <f t="shared" si="0"/>
        <v>173</v>
      </c>
    </row>
    <row r="16" spans="1:25" ht="42" x14ac:dyDescent="0.35">
      <c r="A16" s="17">
        <v>12</v>
      </c>
      <c r="B16" s="2" t="s">
        <v>46</v>
      </c>
      <c r="C16" s="2" t="s">
        <v>47</v>
      </c>
      <c r="D16" s="1">
        <v>0</v>
      </c>
      <c r="E16" s="4">
        <v>0</v>
      </c>
      <c r="F16" s="4">
        <v>6</v>
      </c>
      <c r="G16" s="4">
        <v>34</v>
      </c>
      <c r="H16" s="4">
        <v>2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63</v>
      </c>
      <c r="O16" s="4">
        <v>0</v>
      </c>
      <c r="P16" s="4">
        <v>0</v>
      </c>
      <c r="Q16" s="1">
        <v>0</v>
      </c>
      <c r="R16" s="4">
        <v>0</v>
      </c>
      <c r="S16" s="4">
        <v>5</v>
      </c>
      <c r="T16" s="4">
        <v>0</v>
      </c>
      <c r="U16" s="4">
        <v>0</v>
      </c>
      <c r="V16" s="4">
        <v>0</v>
      </c>
      <c r="W16" s="4">
        <v>1</v>
      </c>
      <c r="X16" s="1">
        <v>2</v>
      </c>
      <c r="Y16" s="19">
        <f t="shared" si="0"/>
        <v>113</v>
      </c>
    </row>
    <row r="17" spans="1:25" ht="42" x14ac:dyDescent="0.35">
      <c r="A17" s="17">
        <v>13</v>
      </c>
      <c r="B17" s="2" t="s">
        <v>48</v>
      </c>
      <c r="C17" s="2" t="s">
        <v>49</v>
      </c>
      <c r="D17" s="1">
        <v>0</v>
      </c>
      <c r="E17" s="4">
        <v>0</v>
      </c>
      <c r="F17" s="4">
        <v>1</v>
      </c>
      <c r="G17" s="4">
        <v>1</v>
      </c>
      <c r="H17" s="4">
        <v>8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24</v>
      </c>
      <c r="O17" s="4">
        <v>0</v>
      </c>
      <c r="P17" s="4">
        <v>0</v>
      </c>
      <c r="Q17" s="1">
        <v>0</v>
      </c>
      <c r="R17" s="4">
        <v>1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1">
        <v>2</v>
      </c>
      <c r="Y17" s="19">
        <f t="shared" si="0"/>
        <v>38</v>
      </c>
    </row>
    <row r="18" spans="1:25" ht="25" customHeight="1" thickBot="1" x14ac:dyDescent="0.4">
      <c r="A18" s="20" t="s">
        <v>50</v>
      </c>
      <c r="B18" s="21"/>
      <c r="C18" s="21"/>
      <c r="D18" s="22">
        <f>SUM(D6, D7, D8, D9, D10, D11, D12, D13, D14, D15, D16, D17)</f>
        <v>10</v>
      </c>
      <c r="E18" s="23">
        <v>4</v>
      </c>
      <c r="F18" s="22">
        <f t="shared" ref="F18:S18" si="1">SUM(F6, F7, F8, F9, F10, F11, F12, F13, F14, F15, F16, F17)</f>
        <v>26</v>
      </c>
      <c r="G18" s="22">
        <f t="shared" si="1"/>
        <v>124</v>
      </c>
      <c r="H18" s="22">
        <f t="shared" si="1"/>
        <v>150</v>
      </c>
      <c r="I18" s="22">
        <f t="shared" si="1"/>
        <v>69</v>
      </c>
      <c r="J18" s="22">
        <f t="shared" si="1"/>
        <v>11</v>
      </c>
      <c r="K18" s="22">
        <f t="shared" si="1"/>
        <v>2</v>
      </c>
      <c r="L18" s="22">
        <f t="shared" si="1"/>
        <v>10</v>
      </c>
      <c r="M18" s="22">
        <f t="shared" si="1"/>
        <v>12</v>
      </c>
      <c r="N18" s="24">
        <f>SUM(N6, N7, N8, N9, N10, N11, N12, N13, N14, N15, N16, N17)</f>
        <v>334</v>
      </c>
      <c r="O18" s="22">
        <f t="shared" si="1"/>
        <v>87</v>
      </c>
      <c r="P18" s="22">
        <f t="shared" si="1"/>
        <v>9</v>
      </c>
      <c r="Q18" s="22">
        <f t="shared" si="1"/>
        <v>0</v>
      </c>
      <c r="R18" s="22">
        <f t="shared" si="1"/>
        <v>24</v>
      </c>
      <c r="S18" s="22">
        <f t="shared" si="1"/>
        <v>47</v>
      </c>
      <c r="T18" s="24">
        <f>SUM(T6, T7, T8, T9, T10, T11, T12, T13, T14, T15, T16, T17)</f>
        <v>108</v>
      </c>
      <c r="U18" s="24">
        <f t="shared" ref="U18:W18" si="2">SUM(U6, U7, U8, U9, U10, U11, U12, U13, U14, U15, U16, U17)</f>
        <v>21</v>
      </c>
      <c r="V18" s="24">
        <f t="shared" si="2"/>
        <v>16</v>
      </c>
      <c r="W18" s="24">
        <f t="shared" si="2"/>
        <v>12</v>
      </c>
      <c r="X18" s="24">
        <f>SUM(X6, X7, X8, X9, X10, X11, X12, X13, X14, X15, X16, X17)</f>
        <v>131</v>
      </c>
      <c r="Y18" s="25">
        <f t="shared" si="0"/>
        <v>1207</v>
      </c>
    </row>
    <row r="19" spans="1:25" ht="32.5" customHeight="1" thickBot="1" x14ac:dyDescent="0.4">
      <c r="A19" s="26" t="s">
        <v>51</v>
      </c>
      <c r="B19" s="27"/>
      <c r="C19" s="27"/>
      <c r="D19" s="28">
        <f t="shared" ref="D19:S19" si="3">SUM(D5, D18)</f>
        <v>36</v>
      </c>
      <c r="E19" s="28">
        <f t="shared" si="3"/>
        <v>5</v>
      </c>
      <c r="F19" s="28">
        <f t="shared" si="3"/>
        <v>27</v>
      </c>
      <c r="G19" s="28">
        <f t="shared" si="3"/>
        <v>125</v>
      </c>
      <c r="H19" s="28">
        <f t="shared" si="3"/>
        <v>167</v>
      </c>
      <c r="I19" s="28">
        <f t="shared" si="3"/>
        <v>82</v>
      </c>
      <c r="J19" s="28">
        <f t="shared" si="3"/>
        <v>13</v>
      </c>
      <c r="K19" s="28">
        <f t="shared" si="3"/>
        <v>5</v>
      </c>
      <c r="L19" s="28">
        <f t="shared" si="3"/>
        <v>12</v>
      </c>
      <c r="M19" s="28">
        <f t="shared" si="3"/>
        <v>13</v>
      </c>
      <c r="N19" s="29">
        <f>SUM(N5, N18)</f>
        <v>357</v>
      </c>
      <c r="O19" s="28">
        <f t="shared" si="3"/>
        <v>101</v>
      </c>
      <c r="P19" s="28">
        <f t="shared" si="3"/>
        <v>9</v>
      </c>
      <c r="Q19" s="28">
        <f t="shared" si="3"/>
        <v>0</v>
      </c>
      <c r="R19" s="28">
        <f t="shared" si="3"/>
        <v>26</v>
      </c>
      <c r="S19" s="28">
        <f t="shared" si="3"/>
        <v>61</v>
      </c>
      <c r="T19" s="28">
        <f t="shared" ref="T19" si="4">SUM(T5, T18)</f>
        <v>110</v>
      </c>
      <c r="U19" s="28">
        <f t="shared" ref="U19" si="5">SUM(U5, U18)</f>
        <v>21</v>
      </c>
      <c r="V19" s="28">
        <f t="shared" ref="V19" si="6">SUM(V5, V18)</f>
        <v>19</v>
      </c>
      <c r="W19" s="28">
        <f t="shared" ref="W19" si="7">SUM(W5, W18)</f>
        <v>14</v>
      </c>
      <c r="X19" s="28">
        <f t="shared" ref="X19" si="8">SUM(X5, X18)</f>
        <v>143</v>
      </c>
      <c r="Y19" s="30">
        <f t="shared" ref="Y19" si="9">SUM(Y5, Y18)</f>
        <v>1346</v>
      </c>
    </row>
  </sheetData>
  <mergeCells count="8">
    <mergeCell ref="A18:C18"/>
    <mergeCell ref="A19:C19"/>
    <mergeCell ref="A1:Y1"/>
    <mergeCell ref="A2:A3"/>
    <mergeCell ref="B2:B3"/>
    <mergeCell ref="C2:C3"/>
    <mergeCell ref="D2:X2"/>
    <mergeCell ref="Y2:Y3"/>
  </mergeCells>
  <pageMargins left="0.59055118110236227" right="0.59055118110236227" top="0.78740157480314965" bottom="0.59055118110236227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dcterms:created xsi:type="dcterms:W3CDTF">2025-04-11T05:44:08Z</dcterms:created>
  <dcterms:modified xsi:type="dcterms:W3CDTF">2025-04-11T09:51:00Z</dcterms:modified>
</cp:coreProperties>
</file>