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800" windowWidth="13980" windowHeight="10640"/>
  </bookViews>
  <sheets>
    <sheet name="для сайта" sheetId="5" r:id="rId1"/>
    <sheet name="Лист2" sheetId="6" r:id="rId2"/>
  </sheets>
  <definedNames>
    <definedName name="_xlnm._FilterDatabase" localSheetId="0" hidden="1">'для сайта'!$A$3:$V$19</definedName>
  </definedNames>
  <calcPr calcId="145621"/>
</workbook>
</file>

<file path=xl/calcChain.xml><?xml version="1.0" encoding="utf-8"?>
<calcChain xmlns="http://schemas.openxmlformats.org/spreadsheetml/2006/main">
  <c r="T15" i="5" l="1"/>
  <c r="T18" i="5" s="1"/>
  <c r="E19" i="5" l="1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V19" i="5"/>
  <c r="D19" i="5"/>
</calcChain>
</file>

<file path=xl/sharedStrings.xml><?xml version="1.0" encoding="utf-8"?>
<sst xmlns="http://schemas.openxmlformats.org/spreadsheetml/2006/main" count="52" uniqueCount="52">
  <si>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</si>
  <si>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</si>
  <si>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</si>
  <si>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</si>
  <si>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</si>
  <si>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</si>
  <si>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</si>
  <si>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</si>
  <si>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</si>
  <si>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</si>
  <si>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</si>
  <si>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</si>
  <si>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</si>
  <si>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</si>
  <si>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</si>
  <si>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</si>
  <si>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</si>
  <si>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</si>
  <si>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</si>
  <si>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</si>
  <si>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</si>
  <si>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</si>
  <si>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0003.0008.0086.0555
Налоговая отчетность</t>
  </si>
  <si>
    <t>9300</t>
  </si>
  <si>
    <t>9301</t>
  </si>
  <si>
    <t>9302</t>
  </si>
  <si>
    <t>9303</t>
  </si>
  <si>
    <t>9304</t>
  </si>
  <si>
    <t>9305</t>
  </si>
  <si>
    <t>9306</t>
  </si>
  <si>
    <t>9307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</si>
  <si>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</si>
  <si>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</si>
  <si>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</si>
  <si>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</si>
  <si>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</si>
  <si>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</si>
  <si>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</si>
  <si>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</si>
  <si>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</si>
  <si>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</si>
  <si>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</si>
  <si>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</si>
  <si>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 xml:space="preserve">Межрайонная ИФНС России № 3 по Донецкой Народной Республике </t>
  </si>
  <si>
    <t xml:space="preserve">УФНС России по Донецкой Народной Республике  </t>
  </si>
  <si>
    <t xml:space="preserve">Межрайонная ИФНС России № 1 по Донецкой Народной Республике </t>
  </si>
  <si>
    <t xml:space="preserve">Межрайонная ИФНС России № 2 по Донецкой Народной Республике </t>
  </si>
  <si>
    <t xml:space="preserve">Межрайонная ИФНС России № 4 по Донецкой Народной Республике </t>
  </si>
  <si>
    <t xml:space="preserve">Межрайонная ИФНС России № 5 по Донецкой Народной Республике </t>
  </si>
  <si>
    <t xml:space="preserve">Межрайонная ИФНС России № 6 по Донецкой Народной Республике </t>
  </si>
  <si>
    <t xml:space="preserve">Межрайонная ИФНС России № 7 по Донецкой Народной Республике </t>
  </si>
  <si>
    <t>Статистические данные по обращениям граждан, поступившим в Управление Федеральной налоговой службы по Донецкой Народной Республике и подведомственные инспекции                                                                        за период с 01.01.2025 г. по 31.03.2025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</si>
</sst>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164" fontId="1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5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 indent="1" shrinkToFit="1"/>
    </xf>
    <xf numFmtId="0" fontId="9" fillId="0" borderId="1" xfId="0" applyFont="1" applyFill="1" applyBorder="1" applyAlignment="1">
      <alignment horizontal="center" vertical="center" textRotation="90" wrapText="1" indent="1"/>
    </xf>
    <xf numFmtId="0" fontId="10" fillId="0" borderId="1" xfId="0" applyFont="1" applyFill="1" applyBorder="1" applyAlignment="1">
      <alignment horizontal="center" vertical="center" textRotation="90" wrapText="1" indent="1"/>
    </xf>
    <xf numFmtId="0" fontId="11" fillId="0" borderId="1" xfId="0" applyFont="1" applyFill="1" applyBorder="1" applyAlignment="1">
      <alignment horizontal="center" vertical="center" wrapText="1" indent="1" shrinkToFi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 indent="1" shrinkToFit="1"/>
    </xf>
    <xf numFmtId="0" fontId="2" fillId="0" borderId="12" xfId="0" applyFont="1" applyFill="1" applyBorder="1" applyAlignment="1">
      <alignment horizontal="center" vertical="center" wrapText="1" indent="1" shrinkToFit="1"/>
    </xf>
    <xf numFmtId="0" fontId="3" fillId="0" borderId="12" xfId="0" applyFont="1" applyFill="1" applyBorder="1" applyAlignment="1">
      <alignment horizontal="center" vertical="center" wrapText="1" indent="1" shrinkToFit="1"/>
    </xf>
    <xf numFmtId="0" fontId="5" fillId="0" borderId="12" xfId="0" applyFont="1" applyFill="1" applyBorder="1" applyAlignment="1">
      <alignment horizontal="center" vertical="center" wrapText="1" indent="1" shrinkToFit="1"/>
    </xf>
    <xf numFmtId="3" fontId="6" fillId="2" borderId="18" xfId="0" applyNumberFormat="1" applyFont="1" applyFill="1" applyBorder="1" applyAlignment="1">
      <alignment horizontal="center" vertical="center" wrapText="1" indent="1" shrinkToFit="1"/>
    </xf>
    <xf numFmtId="0" fontId="6" fillId="2" borderId="18" xfId="0" applyFont="1" applyFill="1" applyBorder="1" applyAlignment="1">
      <alignment horizontal="center" vertical="center" wrapText="1" indent="1" shrinkToFit="1"/>
    </xf>
    <xf numFmtId="3" fontId="6" fillId="2" borderId="19" xfId="0" applyNumberFormat="1" applyFont="1" applyFill="1" applyBorder="1" applyAlignment="1">
      <alignment horizontal="center" vertical="center" wrapText="1" indent="1" shrinkToFit="1"/>
    </xf>
    <xf numFmtId="0" fontId="2" fillId="2" borderId="13" xfId="0" applyFont="1" applyFill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 wrapText="1" indent="1" shrinkToFit="1"/>
    </xf>
    <xf numFmtId="0" fontId="6" fillId="3" borderId="13" xfId="0" applyFont="1" applyFill="1" applyBorder="1" applyAlignment="1">
      <alignment horizontal="center" vertical="center" wrapText="1" indent="1" shrinkToFit="1"/>
    </xf>
    <xf numFmtId="0" fontId="15" fillId="0" borderId="0" xfId="0" applyFont="1" applyFill="1"/>
    <xf numFmtId="0" fontId="6" fillId="2" borderId="13" xfId="0" applyFont="1" applyFill="1" applyBorder="1" applyAlignment="1">
      <alignment horizontal="center" vertical="center" wrapText="1" indent="1" shrinkToFit="1"/>
    </xf>
    <xf numFmtId="0" fontId="2" fillId="3" borderId="14" xfId="0" applyFont="1" applyFill="1" applyBorder="1" applyAlignment="1">
      <alignment horizontal="center" vertical="center" wrapText="1" indent="1" shrinkToFit="1"/>
    </xf>
    <xf numFmtId="0" fontId="2" fillId="3" borderId="2" xfId="0" applyFont="1" applyFill="1" applyBorder="1" applyAlignment="1">
      <alignment horizontal="center" vertical="center" wrapText="1" indent="1" shrinkToFit="1"/>
    </xf>
    <xf numFmtId="0" fontId="2" fillId="3" borderId="3" xfId="0" applyFont="1" applyFill="1" applyBorder="1" applyAlignment="1">
      <alignment horizontal="center" vertical="center" wrapText="1" indent="1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indent="1" shrinkToFit="1"/>
    </xf>
    <xf numFmtId="0" fontId="2" fillId="0" borderId="12" xfId="0" applyFont="1" applyFill="1" applyBorder="1" applyAlignment="1">
      <alignment horizontal="center" vertical="center" wrapText="1" indent="1" shrinkToFit="1"/>
    </xf>
    <xf numFmtId="0" fontId="2" fillId="0" borderId="7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textRotation="90" wrapText="1" indent="1"/>
    </xf>
    <xf numFmtId="0" fontId="2" fillId="2" borderId="13" xfId="0" applyFont="1" applyFill="1" applyBorder="1" applyAlignment="1">
      <alignment horizontal="center" vertical="center" wrapText="1" indent="1" shrinkToFit="1"/>
    </xf>
  </cellXfs>
  <cellStyles count="4">
    <cellStyle name="Денежный 2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view="pageBreakPreview" zoomScale="60" zoomScaleNormal="70" workbookViewId="0">
      <selection sqref="A1:V1"/>
    </sheetView>
  </sheetViews>
  <sheetFormatPr defaultColWidth="9.1796875" defaultRowHeight="200.15" customHeight="1" x14ac:dyDescent="0.35"/>
  <cols>
    <col min="1" max="1" width="5.36328125" style="3" customWidth="1"/>
    <col min="2" max="2" width="13.08984375" style="3" customWidth="1"/>
    <col min="3" max="3" width="29.26953125" style="3" customWidth="1"/>
    <col min="4" max="9" width="9.7265625" style="3" customWidth="1"/>
    <col min="10" max="10" width="11.7265625" style="3" customWidth="1"/>
    <col min="11" max="11" width="9.7265625" style="3" customWidth="1"/>
    <col min="12" max="13" width="11.7265625" style="3" customWidth="1"/>
    <col min="14" max="14" width="9.7265625" style="3" customWidth="1"/>
    <col min="15" max="15" width="11.7265625" style="3" customWidth="1"/>
    <col min="16" max="18" width="9.7265625" style="3" customWidth="1"/>
    <col min="19" max="19" width="11.7265625" style="3" customWidth="1"/>
    <col min="20" max="20" width="11.7265625" style="8" customWidth="1"/>
    <col min="21" max="21" width="10.26953125" style="3" customWidth="1"/>
    <col min="22" max="22" width="10" style="3" bestFit="1" customWidth="1"/>
    <col min="23" max="16384" width="9.1796875" style="3"/>
  </cols>
  <sheetData>
    <row r="1" spans="1:23" ht="67.5" customHeight="1" thickBot="1" x14ac:dyDescent="0.4">
      <c r="A1" s="27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/>
    </row>
    <row r="2" spans="1:23" ht="30" customHeight="1" x14ac:dyDescent="0.35">
      <c r="A2" s="30" t="s">
        <v>0</v>
      </c>
      <c r="B2" s="32" t="s">
        <v>1</v>
      </c>
      <c r="C2" s="32" t="s">
        <v>2</v>
      </c>
      <c r="D2" s="34" t="s">
        <v>3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6"/>
      <c r="V2" s="37" t="s">
        <v>4</v>
      </c>
    </row>
    <row r="3" spans="1:23" ht="200.15" customHeight="1" x14ac:dyDescent="0.35">
      <c r="A3" s="31"/>
      <c r="B3" s="33"/>
      <c r="C3" s="33"/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6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6" t="s">
        <v>18</v>
      </c>
      <c r="R3" s="6" t="s">
        <v>19</v>
      </c>
      <c r="S3" s="6" t="s">
        <v>20</v>
      </c>
      <c r="T3" s="5" t="s">
        <v>22</v>
      </c>
      <c r="U3" s="5" t="s">
        <v>21</v>
      </c>
      <c r="V3" s="38"/>
    </row>
    <row r="4" spans="1:23" ht="14.5" x14ac:dyDescent="0.35">
      <c r="A4" s="10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43</v>
      </c>
      <c r="U4" s="9">
        <v>20</v>
      </c>
      <c r="V4" s="16">
        <v>53</v>
      </c>
    </row>
    <row r="5" spans="1:23" ht="42" x14ac:dyDescent="0.35">
      <c r="A5" s="11">
        <v>1</v>
      </c>
      <c r="B5" s="4" t="s">
        <v>23</v>
      </c>
      <c r="C5" s="7" t="s">
        <v>44</v>
      </c>
      <c r="D5" s="2">
        <v>90</v>
      </c>
      <c r="E5" s="2">
        <v>4</v>
      </c>
      <c r="F5" s="2">
        <v>4</v>
      </c>
      <c r="G5" s="2">
        <v>6</v>
      </c>
      <c r="H5" s="2">
        <v>50</v>
      </c>
      <c r="I5" s="2">
        <v>32</v>
      </c>
      <c r="J5" s="2">
        <v>23</v>
      </c>
      <c r="K5" s="2">
        <v>13</v>
      </c>
      <c r="L5" s="2">
        <v>3</v>
      </c>
      <c r="M5" s="2">
        <v>7</v>
      </c>
      <c r="N5" s="2">
        <v>88</v>
      </c>
      <c r="O5" s="2">
        <v>47</v>
      </c>
      <c r="P5" s="2">
        <v>0</v>
      </c>
      <c r="Q5" s="2">
        <v>3</v>
      </c>
      <c r="R5" s="2">
        <v>12</v>
      </c>
      <c r="S5" s="2">
        <v>16</v>
      </c>
      <c r="T5" s="2">
        <v>0</v>
      </c>
      <c r="U5" s="2">
        <v>60</v>
      </c>
      <c r="V5" s="20">
        <v>458</v>
      </c>
    </row>
    <row r="6" spans="1:23" ht="42" x14ac:dyDescent="0.35">
      <c r="A6" s="12">
        <v>2</v>
      </c>
      <c r="B6" s="1" t="s">
        <v>24</v>
      </c>
      <c r="C6" s="9" t="s">
        <v>45</v>
      </c>
      <c r="D6" s="2">
        <v>0</v>
      </c>
      <c r="E6" s="2">
        <v>0</v>
      </c>
      <c r="F6" s="2">
        <v>0</v>
      </c>
      <c r="G6" s="2">
        <v>2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13</v>
      </c>
      <c r="O6" s="2">
        <v>139</v>
      </c>
      <c r="P6" s="2">
        <v>0</v>
      </c>
      <c r="Q6" s="2">
        <v>0</v>
      </c>
      <c r="R6" s="2">
        <v>1</v>
      </c>
      <c r="S6" s="2">
        <v>1</v>
      </c>
      <c r="T6" s="2">
        <v>0</v>
      </c>
      <c r="U6" s="2">
        <v>19</v>
      </c>
      <c r="V6" s="20">
        <v>176</v>
      </c>
      <c r="W6" s="8"/>
    </row>
    <row r="7" spans="1:23" ht="42" x14ac:dyDescent="0.35">
      <c r="A7" s="11">
        <v>3</v>
      </c>
      <c r="B7" s="1" t="s">
        <v>25</v>
      </c>
      <c r="C7" s="7" t="s">
        <v>46</v>
      </c>
      <c r="D7" s="2">
        <v>2</v>
      </c>
      <c r="E7" s="2">
        <v>0</v>
      </c>
      <c r="F7" s="2">
        <v>21</v>
      </c>
      <c r="G7" s="2">
        <v>27</v>
      </c>
      <c r="H7" s="2">
        <v>4</v>
      </c>
      <c r="I7" s="2">
        <v>16</v>
      </c>
      <c r="J7" s="2">
        <v>3</v>
      </c>
      <c r="K7" s="2">
        <v>1</v>
      </c>
      <c r="L7" s="2">
        <v>2</v>
      </c>
      <c r="M7" s="2">
        <v>3</v>
      </c>
      <c r="N7" s="2">
        <v>67</v>
      </c>
      <c r="O7" s="2">
        <v>0</v>
      </c>
      <c r="P7" s="2">
        <v>4</v>
      </c>
      <c r="Q7" s="2">
        <v>0</v>
      </c>
      <c r="R7" s="2">
        <v>1</v>
      </c>
      <c r="S7" s="2">
        <v>8</v>
      </c>
      <c r="T7" s="2">
        <v>16</v>
      </c>
      <c r="U7" s="2">
        <v>40</v>
      </c>
      <c r="V7" s="20">
        <v>215</v>
      </c>
      <c r="W7" s="8"/>
    </row>
    <row r="8" spans="1:23" ht="42" x14ac:dyDescent="0.35">
      <c r="A8" s="12">
        <v>4</v>
      </c>
      <c r="B8" s="1" t="s">
        <v>26</v>
      </c>
      <c r="C8" s="7" t="s">
        <v>43</v>
      </c>
      <c r="D8" s="2">
        <v>2</v>
      </c>
      <c r="E8" s="2">
        <v>1</v>
      </c>
      <c r="F8" s="2">
        <v>4</v>
      </c>
      <c r="G8" s="2">
        <v>22</v>
      </c>
      <c r="H8" s="2">
        <v>13</v>
      </c>
      <c r="I8" s="2">
        <v>13</v>
      </c>
      <c r="J8" s="2">
        <v>1</v>
      </c>
      <c r="K8" s="2">
        <v>2</v>
      </c>
      <c r="L8" s="2">
        <v>6</v>
      </c>
      <c r="M8" s="2">
        <v>2</v>
      </c>
      <c r="N8" s="2">
        <v>214</v>
      </c>
      <c r="O8" s="2">
        <v>10</v>
      </c>
      <c r="P8" s="2">
        <v>0</v>
      </c>
      <c r="Q8" s="2">
        <v>0</v>
      </c>
      <c r="R8" s="2">
        <v>7</v>
      </c>
      <c r="S8" s="2">
        <v>8</v>
      </c>
      <c r="T8" s="2">
        <v>6</v>
      </c>
      <c r="U8" s="2">
        <v>61</v>
      </c>
      <c r="V8" s="20">
        <v>372</v>
      </c>
      <c r="W8" s="8"/>
    </row>
    <row r="9" spans="1:23" ht="42" x14ac:dyDescent="0.35">
      <c r="A9" s="11">
        <v>5</v>
      </c>
      <c r="B9" s="1" t="s">
        <v>27</v>
      </c>
      <c r="C9" s="7" t="s">
        <v>47</v>
      </c>
      <c r="D9" s="2">
        <v>2</v>
      </c>
      <c r="E9" s="2">
        <v>1</v>
      </c>
      <c r="F9" s="2">
        <v>6</v>
      </c>
      <c r="G9" s="2">
        <v>9</v>
      </c>
      <c r="H9" s="2">
        <v>120</v>
      </c>
      <c r="I9" s="2">
        <v>40</v>
      </c>
      <c r="J9" s="2">
        <v>1</v>
      </c>
      <c r="K9" s="2">
        <v>0</v>
      </c>
      <c r="L9" s="2">
        <v>19</v>
      </c>
      <c r="M9" s="2">
        <v>0</v>
      </c>
      <c r="N9" s="2">
        <v>106</v>
      </c>
      <c r="O9" s="2">
        <v>1</v>
      </c>
      <c r="P9" s="2">
        <v>0</v>
      </c>
      <c r="Q9" s="2">
        <v>0</v>
      </c>
      <c r="R9" s="2">
        <v>0</v>
      </c>
      <c r="S9" s="2">
        <v>4</v>
      </c>
      <c r="T9" s="2">
        <v>3</v>
      </c>
      <c r="U9" s="2">
        <v>58</v>
      </c>
      <c r="V9" s="20">
        <v>370</v>
      </c>
      <c r="W9" s="8"/>
    </row>
    <row r="10" spans="1:23" ht="42" x14ac:dyDescent="0.35">
      <c r="A10" s="12">
        <v>6</v>
      </c>
      <c r="B10" s="1" t="s">
        <v>28</v>
      </c>
      <c r="C10" s="7" t="s">
        <v>48</v>
      </c>
      <c r="D10" s="2">
        <v>0</v>
      </c>
      <c r="E10" s="2">
        <v>0</v>
      </c>
      <c r="F10" s="2">
        <v>2</v>
      </c>
      <c r="G10" s="2">
        <v>3</v>
      </c>
      <c r="H10" s="2">
        <v>27</v>
      </c>
      <c r="I10" s="2">
        <v>23</v>
      </c>
      <c r="J10" s="2">
        <v>0</v>
      </c>
      <c r="K10" s="2">
        <v>0</v>
      </c>
      <c r="L10" s="2">
        <v>0</v>
      </c>
      <c r="M10" s="2">
        <v>0</v>
      </c>
      <c r="N10" s="2">
        <v>13</v>
      </c>
      <c r="O10" s="2">
        <v>1</v>
      </c>
      <c r="P10" s="2">
        <v>0</v>
      </c>
      <c r="Q10" s="2">
        <v>0</v>
      </c>
      <c r="R10" s="2">
        <v>2</v>
      </c>
      <c r="S10" s="2">
        <v>7</v>
      </c>
      <c r="T10" s="2">
        <v>6</v>
      </c>
      <c r="U10" s="2">
        <v>22</v>
      </c>
      <c r="V10" s="20">
        <v>106</v>
      </c>
      <c r="W10" s="8"/>
    </row>
    <row r="11" spans="1:23" ht="42" x14ac:dyDescent="0.35">
      <c r="A11" s="11">
        <v>7</v>
      </c>
      <c r="B11" s="1" t="s">
        <v>29</v>
      </c>
      <c r="C11" s="7" t="s">
        <v>49</v>
      </c>
      <c r="D11" s="2">
        <v>2</v>
      </c>
      <c r="E11" s="2">
        <v>1</v>
      </c>
      <c r="F11" s="2">
        <v>1</v>
      </c>
      <c r="G11" s="2">
        <v>13</v>
      </c>
      <c r="H11" s="2">
        <v>10</v>
      </c>
      <c r="I11" s="2">
        <v>6</v>
      </c>
      <c r="J11" s="2">
        <v>1</v>
      </c>
      <c r="K11" s="2">
        <v>0</v>
      </c>
      <c r="L11" s="2">
        <v>25</v>
      </c>
      <c r="M11" s="2">
        <v>1</v>
      </c>
      <c r="N11" s="2">
        <v>1</v>
      </c>
      <c r="O11" s="2">
        <v>2</v>
      </c>
      <c r="P11" s="2">
        <v>11</v>
      </c>
      <c r="Q11" s="2">
        <v>0</v>
      </c>
      <c r="R11" s="2">
        <v>0</v>
      </c>
      <c r="S11" s="2">
        <v>0</v>
      </c>
      <c r="T11" s="2">
        <v>2</v>
      </c>
      <c r="U11" s="2">
        <v>20</v>
      </c>
      <c r="V11" s="20">
        <v>96</v>
      </c>
      <c r="W11" s="8"/>
    </row>
    <row r="12" spans="1:23" ht="42" x14ac:dyDescent="0.35">
      <c r="A12" s="12">
        <v>8</v>
      </c>
      <c r="B12" s="1" t="s">
        <v>30</v>
      </c>
      <c r="C12" s="7" t="s">
        <v>50</v>
      </c>
      <c r="D12" s="2">
        <v>3</v>
      </c>
      <c r="E12" s="2">
        <v>0</v>
      </c>
      <c r="F12" s="2">
        <v>5</v>
      </c>
      <c r="G12" s="2">
        <v>10</v>
      </c>
      <c r="H12" s="2">
        <v>54</v>
      </c>
      <c r="I12" s="2">
        <v>30</v>
      </c>
      <c r="J12" s="2">
        <v>8</v>
      </c>
      <c r="K12" s="2">
        <v>0</v>
      </c>
      <c r="L12" s="2">
        <v>0</v>
      </c>
      <c r="M12" s="2">
        <v>2</v>
      </c>
      <c r="N12" s="2">
        <v>27</v>
      </c>
      <c r="O12" s="2">
        <v>15</v>
      </c>
      <c r="P12" s="2">
        <v>2</v>
      </c>
      <c r="Q12" s="2">
        <v>0</v>
      </c>
      <c r="R12" s="2">
        <v>0</v>
      </c>
      <c r="S12" s="2">
        <v>3</v>
      </c>
      <c r="T12" s="2">
        <v>25</v>
      </c>
      <c r="U12" s="2">
        <v>112</v>
      </c>
      <c r="V12" s="20">
        <v>296</v>
      </c>
      <c r="W12" s="8"/>
    </row>
    <row r="13" spans="1:23" ht="57" customHeight="1" x14ac:dyDescent="0.35">
      <c r="A13" s="11">
        <v>9</v>
      </c>
      <c r="B13" s="1" t="s">
        <v>31</v>
      </c>
      <c r="C13" s="7" t="s">
        <v>32</v>
      </c>
      <c r="D13" s="2">
        <v>1</v>
      </c>
      <c r="E13" s="2">
        <v>0</v>
      </c>
      <c r="F13" s="2">
        <v>4</v>
      </c>
      <c r="G13" s="2">
        <v>13</v>
      </c>
      <c r="H13" s="2">
        <v>94</v>
      </c>
      <c r="I13" s="2">
        <v>76</v>
      </c>
      <c r="J13" s="2">
        <v>14</v>
      </c>
      <c r="K13" s="2">
        <v>1</v>
      </c>
      <c r="L13" s="2">
        <v>0</v>
      </c>
      <c r="M13" s="2">
        <v>11</v>
      </c>
      <c r="N13" s="2">
        <v>9</v>
      </c>
      <c r="O13" s="2">
        <v>12</v>
      </c>
      <c r="P13" s="2">
        <v>7</v>
      </c>
      <c r="Q13" s="2">
        <v>0</v>
      </c>
      <c r="R13" s="2">
        <v>25</v>
      </c>
      <c r="S13" s="2">
        <v>8</v>
      </c>
      <c r="T13" s="2">
        <v>9</v>
      </c>
      <c r="U13" s="2">
        <v>87</v>
      </c>
      <c r="V13" s="20">
        <v>371</v>
      </c>
      <c r="W13" s="8"/>
    </row>
    <row r="14" spans="1:23" ht="57" customHeight="1" x14ac:dyDescent="0.35">
      <c r="A14" s="12">
        <v>10</v>
      </c>
      <c r="B14" s="1" t="s">
        <v>33</v>
      </c>
      <c r="C14" s="7" t="s">
        <v>34</v>
      </c>
      <c r="D14" s="2">
        <v>3</v>
      </c>
      <c r="E14" s="2">
        <v>2</v>
      </c>
      <c r="F14" s="2">
        <v>22</v>
      </c>
      <c r="G14" s="2">
        <v>16</v>
      </c>
      <c r="H14" s="2">
        <v>15</v>
      </c>
      <c r="I14" s="2">
        <v>30</v>
      </c>
      <c r="J14" s="2">
        <v>15</v>
      </c>
      <c r="K14" s="2">
        <v>3</v>
      </c>
      <c r="L14" s="2">
        <v>0</v>
      </c>
      <c r="M14" s="2">
        <v>7</v>
      </c>
      <c r="N14" s="2">
        <v>100</v>
      </c>
      <c r="O14" s="2">
        <v>21</v>
      </c>
      <c r="P14" s="2">
        <v>0</v>
      </c>
      <c r="Q14" s="2">
        <v>0</v>
      </c>
      <c r="R14" s="2">
        <v>1</v>
      </c>
      <c r="S14" s="2">
        <v>3</v>
      </c>
      <c r="T14" s="2">
        <v>121</v>
      </c>
      <c r="U14" s="2">
        <v>59</v>
      </c>
      <c r="V14" s="20">
        <v>418</v>
      </c>
      <c r="W14" s="8"/>
    </row>
    <row r="15" spans="1:23" ht="42" x14ac:dyDescent="0.35">
      <c r="A15" s="11">
        <v>11</v>
      </c>
      <c r="B15" s="1" t="s">
        <v>35</v>
      </c>
      <c r="C15" s="7" t="s">
        <v>36</v>
      </c>
      <c r="D15" s="2">
        <v>5</v>
      </c>
      <c r="E15" s="2">
        <v>0</v>
      </c>
      <c r="F15" s="2">
        <v>5</v>
      </c>
      <c r="G15" s="2">
        <v>56</v>
      </c>
      <c r="H15" s="2">
        <v>23</v>
      </c>
      <c r="I15" s="2">
        <v>52</v>
      </c>
      <c r="J15" s="2">
        <v>4</v>
      </c>
      <c r="K15" s="2">
        <v>1</v>
      </c>
      <c r="L15" s="2">
        <v>2</v>
      </c>
      <c r="M15" s="2">
        <v>7</v>
      </c>
      <c r="N15" s="2">
        <v>57</v>
      </c>
      <c r="O15" s="2">
        <v>28</v>
      </c>
      <c r="P15" s="2">
        <v>4</v>
      </c>
      <c r="Q15" s="2">
        <v>0</v>
      </c>
      <c r="R15" s="2">
        <v>8</v>
      </c>
      <c r="S15" s="2">
        <v>30</v>
      </c>
      <c r="T15" s="2">
        <f>14+23</f>
        <v>37</v>
      </c>
      <c r="U15" s="2">
        <v>82</v>
      </c>
      <c r="V15" s="20">
        <v>401</v>
      </c>
      <c r="W15" s="8"/>
    </row>
    <row r="16" spans="1:23" ht="42" x14ac:dyDescent="0.35">
      <c r="A16" s="12">
        <v>12</v>
      </c>
      <c r="B16" s="1" t="s">
        <v>37</v>
      </c>
      <c r="C16" s="1" t="s">
        <v>38</v>
      </c>
      <c r="D16" s="2">
        <v>1</v>
      </c>
      <c r="E16" s="2">
        <v>0</v>
      </c>
      <c r="F16" s="2">
        <v>18</v>
      </c>
      <c r="G16" s="2">
        <v>59</v>
      </c>
      <c r="H16" s="2">
        <v>4</v>
      </c>
      <c r="I16" s="2">
        <v>0</v>
      </c>
      <c r="J16" s="2">
        <v>2</v>
      </c>
      <c r="K16" s="2">
        <v>0</v>
      </c>
      <c r="L16" s="2">
        <v>0</v>
      </c>
      <c r="M16" s="2">
        <v>1</v>
      </c>
      <c r="N16" s="2">
        <v>160</v>
      </c>
      <c r="O16" s="2">
        <v>5</v>
      </c>
      <c r="P16" s="2">
        <v>1</v>
      </c>
      <c r="Q16" s="2">
        <v>0</v>
      </c>
      <c r="R16" s="2">
        <v>2</v>
      </c>
      <c r="S16" s="2">
        <v>8</v>
      </c>
      <c r="T16" s="2">
        <v>0</v>
      </c>
      <c r="U16" s="2">
        <v>33</v>
      </c>
      <c r="V16" s="20">
        <v>294</v>
      </c>
      <c r="W16" s="8"/>
    </row>
    <row r="17" spans="1:23" ht="42" x14ac:dyDescent="0.35">
      <c r="A17" s="11">
        <v>13</v>
      </c>
      <c r="B17" s="1" t="s">
        <v>39</v>
      </c>
      <c r="C17" s="1" t="s">
        <v>40</v>
      </c>
      <c r="D17" s="2">
        <v>0</v>
      </c>
      <c r="E17" s="2">
        <v>1</v>
      </c>
      <c r="F17" s="2">
        <v>5</v>
      </c>
      <c r="G17" s="2">
        <v>7</v>
      </c>
      <c r="H17" s="2">
        <v>29</v>
      </c>
      <c r="I17" s="2">
        <v>0</v>
      </c>
      <c r="J17" s="2">
        <v>3</v>
      </c>
      <c r="K17" s="2">
        <v>0</v>
      </c>
      <c r="L17" s="2">
        <v>0</v>
      </c>
      <c r="M17" s="2">
        <v>1</v>
      </c>
      <c r="N17" s="2">
        <v>68</v>
      </c>
      <c r="O17" s="2">
        <v>1</v>
      </c>
      <c r="P17" s="2">
        <v>0</v>
      </c>
      <c r="Q17" s="2">
        <v>0</v>
      </c>
      <c r="R17" s="2">
        <v>3</v>
      </c>
      <c r="S17" s="2">
        <v>0</v>
      </c>
      <c r="T17" s="2">
        <v>13</v>
      </c>
      <c r="U17" s="2">
        <v>2</v>
      </c>
      <c r="V17" s="20">
        <v>133</v>
      </c>
      <c r="W17" s="8"/>
    </row>
    <row r="18" spans="1:23" s="19" customFormat="1" ht="25" customHeight="1" x14ac:dyDescent="0.35">
      <c r="A18" s="21" t="s">
        <v>41</v>
      </c>
      <c r="B18" s="22"/>
      <c r="C18" s="23"/>
      <c r="D18" s="17">
        <v>21</v>
      </c>
      <c r="E18" s="17">
        <v>6</v>
      </c>
      <c r="F18" s="17">
        <v>93</v>
      </c>
      <c r="G18" s="17">
        <v>237</v>
      </c>
      <c r="H18" s="17">
        <v>394</v>
      </c>
      <c r="I18" s="17">
        <v>286</v>
      </c>
      <c r="J18" s="17">
        <v>52</v>
      </c>
      <c r="K18" s="17">
        <v>8</v>
      </c>
      <c r="L18" s="17">
        <v>54</v>
      </c>
      <c r="M18" s="17">
        <v>35</v>
      </c>
      <c r="N18" s="17">
        <v>835</v>
      </c>
      <c r="O18" s="17">
        <v>235</v>
      </c>
      <c r="P18" s="17">
        <v>29</v>
      </c>
      <c r="Q18" s="17">
        <v>0</v>
      </c>
      <c r="R18" s="17">
        <v>50</v>
      </c>
      <c r="S18" s="17">
        <v>80</v>
      </c>
      <c r="T18" s="17">
        <f>SUM(T6:T17)</f>
        <v>238</v>
      </c>
      <c r="U18" s="17">
        <v>595</v>
      </c>
      <c r="V18" s="18">
        <v>3248</v>
      </c>
    </row>
    <row r="19" spans="1:23" ht="25" customHeight="1" thickBot="1" x14ac:dyDescent="0.4">
      <c r="A19" s="24" t="s">
        <v>42</v>
      </c>
      <c r="B19" s="25"/>
      <c r="C19" s="26"/>
      <c r="D19" s="13">
        <f>D5+D18</f>
        <v>111</v>
      </c>
      <c r="E19" s="13">
        <f t="shared" ref="E19:V19" si="0">E5+E18</f>
        <v>10</v>
      </c>
      <c r="F19" s="13">
        <f t="shared" si="0"/>
        <v>97</v>
      </c>
      <c r="G19" s="13">
        <f t="shared" si="0"/>
        <v>243</v>
      </c>
      <c r="H19" s="13">
        <f t="shared" si="0"/>
        <v>444</v>
      </c>
      <c r="I19" s="13">
        <f t="shared" si="0"/>
        <v>318</v>
      </c>
      <c r="J19" s="13">
        <f t="shared" si="0"/>
        <v>75</v>
      </c>
      <c r="K19" s="13">
        <f t="shared" si="0"/>
        <v>21</v>
      </c>
      <c r="L19" s="13">
        <f t="shared" si="0"/>
        <v>57</v>
      </c>
      <c r="M19" s="13">
        <f t="shared" si="0"/>
        <v>42</v>
      </c>
      <c r="N19" s="13">
        <f t="shared" si="0"/>
        <v>923</v>
      </c>
      <c r="O19" s="13">
        <f t="shared" si="0"/>
        <v>282</v>
      </c>
      <c r="P19" s="13">
        <f t="shared" si="0"/>
        <v>29</v>
      </c>
      <c r="Q19" s="13">
        <f t="shared" si="0"/>
        <v>3</v>
      </c>
      <c r="R19" s="13">
        <f t="shared" si="0"/>
        <v>62</v>
      </c>
      <c r="S19" s="13">
        <f t="shared" si="0"/>
        <v>96</v>
      </c>
      <c r="T19" s="13">
        <f>T5+T18</f>
        <v>238</v>
      </c>
      <c r="U19" s="14">
        <v>655</v>
      </c>
      <c r="V19" s="15">
        <f t="shared" si="0"/>
        <v>3706</v>
      </c>
      <c r="W19" s="8"/>
    </row>
  </sheetData>
  <mergeCells count="8">
    <mergeCell ref="A18:C18"/>
    <mergeCell ref="A19:C19"/>
    <mergeCell ref="A1:V1"/>
    <mergeCell ref="A2:A3"/>
    <mergeCell ref="B2:B3"/>
    <mergeCell ref="C2:C3"/>
    <mergeCell ref="D2:U2"/>
    <mergeCell ref="V2:V3"/>
  </mergeCells>
  <pageMargins left="0.59055118110236227" right="0.59055118110236227" top="0.78740157480314965" bottom="0.3937007874015748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сайта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Черноморченко Наталья Ивановна</cp:lastModifiedBy>
  <cp:lastPrinted>2025-04-11T12:36:09Z</cp:lastPrinted>
  <dcterms:created xsi:type="dcterms:W3CDTF">2025-04-09T08:58:35Z</dcterms:created>
  <dcterms:modified xsi:type="dcterms:W3CDTF">2025-04-11T12:40:29Z</dcterms:modified>
</cp:coreProperties>
</file>