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00" activeTab="0"/>
  </bookViews>
  <sheets>
    <sheet name="Форма обоснования плана графика" sheetId="1" r:id="rId1"/>
    <sheet name="Форма обоснования закупок" sheetId="2" r:id="rId2"/>
  </sheets>
  <definedNames>
    <definedName name="_xlnm.Print_Area" localSheetId="1">'Форма обоснования закупок'!$A$1:$J$54</definedName>
  </definedNames>
  <calcPr fullCalcOnLoad="1"/>
</workbook>
</file>

<file path=xl/sharedStrings.xml><?xml version="1.0" encoding="utf-8"?>
<sst xmlns="http://schemas.openxmlformats.org/spreadsheetml/2006/main" count="1975" uniqueCount="251">
  <si>
    <t>Оказание услуг (работы) по внедрению стандарта 802.1x на коммутационном оборудовании УФНС России по Республике Башкортостан</t>
  </si>
  <si>
    <t>Услуги аттестации объектов информатизации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</si>
  <si>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и систем телефонной связи для нужд УФНС и ТНО России по Республике Башкортостан</t>
  </si>
  <si>
    <t>Услуги по заправке и восстановлению картриджей для лазерных принтеров, многофункциональных устройств и копировальной техники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</si>
  <si>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</si>
  <si>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Приобретение неисключительных прав на программное обеспечение</t>
  </si>
  <si>
    <t>Приобретение средств сканирования и печати</t>
  </si>
  <si>
    <t>Приобретение устройств гарантированного уничтожения</t>
  </si>
  <si>
    <t>Приобретение вебкамеры</t>
  </si>
  <si>
    <t>Приобретение запасных частей, комплектующих и носителей информации для ИТ-инфраструктуры УФНС России по Республике Башкортостан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</si>
  <si>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</si>
  <si>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горюче-смазочных материалов с использованием топливных карт на 2 квартал 2017г.</t>
  </si>
  <si>
    <t>Поставка горюче-смазочных материалов с использованием топливных карт на 4 квартал 2017г.</t>
  </si>
  <si>
    <t>Техническое обслуживание и ремонт транспортных средств</t>
  </si>
  <si>
    <t>Поставка автомобильных шин для автотранспорта</t>
  </si>
  <si>
    <t>Поставка незамерзающей жидкости</t>
  </si>
  <si>
    <t>Текущий ремонт лестничных клеток административного здания (литер А) УФНС России по Республике Башкортостан</t>
  </si>
  <si>
    <t>Текущий ремонт подвала административного здания (литер А) УФНС России по Республике Башкортостан</t>
  </si>
  <si>
    <t>Текущий ремонт электроосветительной системы административного здания (литер А) УФНС России по Республике Башкортостан</t>
  </si>
  <si>
    <t>Поставка канцелярских принадлежностей</t>
  </si>
  <si>
    <t>Поставка бумаги для офисной техники</t>
  </si>
  <si>
    <t>Отпуск питьевой воды и прием сточных вод</t>
  </si>
  <si>
    <t>Поставка электрической энергии</t>
  </si>
  <si>
    <t>Отпуск тепловой энергии и теплоносителя</t>
  </si>
  <si>
    <t>Приобретение маркированных конвертов А-5, А-5 с окошком для нужд УФНС России по Республике Башкортостан</t>
  </si>
  <si>
    <t>Приобретение периодических печатных изданий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</si>
  <si>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</si>
  <si>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Оказание почтовой услуги "Бокс-сервис"</t>
  </si>
  <si>
    <t>Оказание услуг по изготовлению и поставке гербовых бланков</t>
  </si>
  <si>
    <t>Приобретение кассет для франкировальных машин</t>
  </si>
  <si>
    <t>Оказание услуг специальной связи по доставке отправлений</t>
  </si>
  <si>
    <t>Товары, работы, услуги, не превышающие 100 тыс. руб. (п.4 ч.1 ст.93 44-ФЗ)</t>
  </si>
  <si>
    <t xml:space="preserve">№ п/п </t>
  </si>
  <si>
    <t xml:space="preserve">Идентификационный код закупки </t>
  </si>
  <si>
    <t xml:space="preserve">Способ определения поставщика (подрядчика, исполнителя) </t>
  </si>
  <si>
    <t>Электронный аукцион</t>
  </si>
  <si>
    <t>Запрос котировок</t>
  </si>
  <si>
    <t>Оказание медицинских услуг по предрейсовому и послерейсовому осмотру водителей транспортных средств на 2 и 3 кварталы 2017г.</t>
  </si>
  <si>
    <t>Закупка у единственного поставщика(подрядчика, исполнителя)</t>
  </si>
  <si>
    <t xml:space="preserve">Наименование объекта закупки </t>
  </si>
  <si>
    <t xml:space="preserve">Начальная (максимальная) цена контракта, контракта заключаемого с единственным поставщиком (подрядчиком, исполнителем) </t>
  </si>
  <si>
    <t xml:space="preserve"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</t>
  </si>
  <si>
    <t xml:space="preserve"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 </t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</si>
  <si>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 </t>
  </si>
  <si>
    <t xml:space="preserve">Обоснование выбранного способа определения поставщика (подрядчика, исполнителя) </t>
  </si>
  <si>
    <t xml:space="preserve">Обоснование дополнительных требований к участникам закупки (при наличии таких требований) </t>
  </si>
  <si>
    <t>В соответствии со ст.59 Федерального закона от 05.04.2013 № 44-ФЗ</t>
  </si>
  <si>
    <t xml:space="preserve">MB44330 В соответствии с ч.1 ст.30 Федерального закона от 05.04.2013 № 44-ФЗ RBK44 В соответствии с приказом Минэкономразвития России от 25.03.2014 № 155 </t>
  </si>
  <si>
    <t xml:space="preserve">MB44330 В соответствии с ч.1 ст.30 Федерального закона от 05.04.2013 № 44-ФЗ RBK44 В соответствии с приказом Минэкономразвития России № 155 от 25.03.2014 </t>
  </si>
  <si>
    <t xml:space="preserve">RBK44 В соответствии с приказом Минэкономразвития России № 155 от 25.03.2014 </t>
  </si>
  <si>
    <t>В соответствии со ст. 59 Федерального закона от 05.04.2013 № 44-ФЗ</t>
  </si>
  <si>
    <t>В соответствии со ст.72 Федерального закона от 05.04.2013 № 44-ФЗ</t>
  </si>
  <si>
    <t xml:space="preserve">MB44330 В соответствии с ч.1 ст.30 Федерального закона от 05.04.2013 № 44-ФЗ </t>
  </si>
  <si>
    <t>В соответствии с п.8 ч.1 ст.93 Федерального закона от 05.04.2013 № 44-ФЗ</t>
  </si>
  <si>
    <t>В соответствии с п.1 ч.1 ст.93 Федерального закона от 05.04.2013 № 44-ФЗ</t>
  </si>
  <si>
    <t>В соответствии с п.6 ч.1 ст.93 Федерального закона от 05.04.2013 № 44-ФЗ</t>
  </si>
  <si>
    <t xml:space="preserve">Метод сопоставимых рыночных цен (анализа рынка)  </t>
  </si>
  <si>
    <t xml:space="preserve"> </t>
  </si>
  <si>
    <t xml:space="preserve">В соответствии с ч.20 ст.22 Федерального закона от 05.04.2013 № 44-ФЗ и приказа Минэкономразвития Российской Федерации от 02.10.2013 № 567 </t>
  </si>
  <si>
    <t xml:space="preserve">В соответствии с ч. 20 ст. 22 Федерального закона от 05.04.2013 № 44-ФЗ и приказа Минэкономразвития Российской Федерации от 02.10.2013 № 567 </t>
  </si>
  <si>
    <t xml:space="preserve">Проектно-сметный метод  </t>
  </si>
  <si>
    <t xml:space="preserve">Тарифный метод  </t>
  </si>
  <si>
    <t xml:space="preserve">480.38298 213.19527 </t>
  </si>
  <si>
    <t xml:space="preserve">В соответствии с ч.20 ст.22 Федерального закона от 05.04.2013 № 44-ФЗ и приказа Минэкономразвития Российской Федерации от 02.10.2013 № 567/В соответствии с ч.20 ст.22 Федерального закона от 05.04.2013 № 44-ФЗ и приказа Минэкономразвития Российской Федерации от 02.10.2013 № 567 </t>
  </si>
  <si>
    <t>171027810644002780100100020013821242</t>
  </si>
  <si>
    <t>171027810644002780100100030016110242</t>
  </si>
  <si>
    <t>171027810644002780100100040017120242</t>
  </si>
  <si>
    <t>171027810644002780100100050019511242</t>
  </si>
  <si>
    <t>171027810644002780100100060019511242</t>
  </si>
  <si>
    <t>171027810644002780100100070016202242</t>
  </si>
  <si>
    <t>171027810644002780100100080016201242</t>
  </si>
  <si>
    <t>171027810644002780100100090012620242</t>
  </si>
  <si>
    <t>171027810644002780100100100012899242</t>
  </si>
  <si>
    <t>171027810644002780100100110012620242</t>
  </si>
  <si>
    <t>171027810644002780100100120012620242</t>
  </si>
  <si>
    <t>171027810644002780100100130012620242</t>
  </si>
  <si>
    <t>171027810644002780100100140012620242</t>
  </si>
  <si>
    <t>171027810644002780100100170011920244</t>
  </si>
  <si>
    <t>171027810644002780100100180011920244</t>
  </si>
  <si>
    <t>171027810644002780100100190011920244</t>
  </si>
  <si>
    <t>171027810644002780100100200014520244</t>
  </si>
  <si>
    <t>171027810644002780100100210012211244</t>
  </si>
  <si>
    <t>171027810644002780100100220012059244</t>
  </si>
  <si>
    <t>171027810644002780100100230018622244</t>
  </si>
  <si>
    <t>171027810644002780100100240014120244</t>
  </si>
  <si>
    <t>171027810644002780100100250014120244</t>
  </si>
  <si>
    <t>171027810644002780100100260014321244</t>
  </si>
  <si>
    <t>171027810644002780100100270011723244</t>
  </si>
  <si>
    <t>171027810644002780100100280011712244</t>
  </si>
  <si>
    <t>171027810644002780100100290013600244</t>
  </si>
  <si>
    <t>171027810644002780100100300013513244</t>
  </si>
  <si>
    <t>171027810644002780100100310013530244</t>
  </si>
  <si>
    <t>171027810644002780100100320011723244</t>
  </si>
  <si>
    <t>171027810644002780100100330015310244</t>
  </si>
  <si>
    <t>171027810644002780100100340015310244</t>
  </si>
  <si>
    <t>171027810644002780100100350015310244</t>
  </si>
  <si>
    <t>171027810644002780100100360011723244</t>
  </si>
  <si>
    <t>171027810644002780100100370012823244</t>
  </si>
  <si>
    <t>171027810644002780100100380015320244</t>
  </si>
  <si>
    <t xml:space="preserve">171027810644002780100100160010000244 171027810644002780100100150010000242 </t>
  </si>
  <si>
    <t xml:space="preserve">Объект закупки </t>
  </si>
  <si>
    <t xml:space="preserve">Начальная (максимальная) цена контракта, цена контракта, заключаемого с единственным поставщиком (подрядчиком, исполнителем) (тыс. рублей) </t>
  </si>
  <si>
    <t xml:space="preserve">Размер аванса (процентов) </t>
  </si>
  <si>
    <t xml:space="preserve">Планируемые платежи (тыс. рублей) </t>
  </si>
  <si>
    <t xml:space="preserve">Единица измерения </t>
  </si>
  <si>
    <t xml:space="preserve">Количество (объем) закупаемых товаров, работ, услуг </t>
  </si>
  <si>
    <t xml:space="preserve">Периодичность или количество этапов поставки товаров, выполнения работ, оказания услуг </t>
  </si>
  <si>
    <t xml:space="preserve">Размер обеспечения </t>
  </si>
  <si>
    <t xml:space="preserve">Планируемый срок начала осуществления закупки (месяц, год) </t>
  </si>
  <si>
    <t xml:space="preserve">Планируемый срок окончания исполнения контракта (месяц, год) </t>
  </si>
  <si>
    <t xml:space="preserve"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 </t>
  </si>
  <si>
    <t xml:space="preserve">Осуществление закупки у субъектов малого предпринима­тельства и социально ориентирова­нных некоммерческих организаций </t>
  </si>
  <si>
    <t xml:space="preserve">Применение национального режима при осуществлении закупки </t>
  </si>
  <si>
    <t xml:space="preserve">Дополнительные требования к участникам закупки отдельных видов товаров, работ, услуг </t>
  </si>
  <si>
    <t xml:space="preserve">Сведения о проведении обязательного общественного обсуждения закупки </t>
  </si>
  <si>
    <t xml:space="preserve">Информация о банковском сопровождении контрактов </t>
  </si>
  <si>
    <t xml:space="preserve">Обоснование внесения изменений </t>
  </si>
  <si>
    <t xml:space="preserve">Уполномоченный орган (учреждение) </t>
  </si>
  <si>
    <t xml:space="preserve">Организатор совместного конкурса или аукциона </t>
  </si>
  <si>
    <t xml:space="preserve">наимено­вание </t>
  </si>
  <si>
    <t xml:space="preserve">описание </t>
  </si>
  <si>
    <t xml:space="preserve">всего </t>
  </si>
  <si>
    <t xml:space="preserve">на текущий финансовый год </t>
  </si>
  <si>
    <t xml:space="preserve">на плановый период </t>
  </si>
  <si>
    <t xml:space="preserve">на последующие годы </t>
  </si>
  <si>
    <t xml:space="preserve">код по ОКЕИ </t>
  </si>
  <si>
    <t xml:space="preserve">в том числе </t>
  </si>
  <si>
    <t xml:space="preserve">заявки </t>
  </si>
  <si>
    <t xml:space="preserve">исполнения контракта </t>
  </si>
  <si>
    <t xml:space="preserve">на 1-ый год </t>
  </si>
  <si>
    <t xml:space="preserve">на 2-ой год </t>
  </si>
  <si>
    <t xml:space="preserve">на текущий год </t>
  </si>
  <si>
    <t xml:space="preserve">последующие годы </t>
  </si>
  <si>
    <t>Условная единица</t>
  </si>
  <si>
    <t xml:space="preserve">Ежеквартально </t>
  </si>
  <si>
    <t>Другая периодичность Один раз в год</t>
  </si>
  <si>
    <t>Другая периодичность Другая</t>
  </si>
  <si>
    <t>X</t>
  </si>
  <si>
    <t xml:space="preserve">Еженедельно </t>
  </si>
  <si>
    <t>Единица</t>
  </si>
  <si>
    <t>Штука</t>
  </si>
  <si>
    <t>Литр;^кубический дециметр</t>
  </si>
  <si>
    <t>Посещение</t>
  </si>
  <si>
    <t>Упаковка</t>
  </si>
  <si>
    <t>Кубический метр</t>
  </si>
  <si>
    <t>Киловатт-час</t>
  </si>
  <si>
    <t>Гигакалория</t>
  </si>
  <si>
    <t>Другая периодичность Ежедневно</t>
  </si>
  <si>
    <t>Комплект</t>
  </si>
  <si>
    <t xml:space="preserve">Ежемесячно </t>
  </si>
  <si>
    <t xml:space="preserve">Итого предусмотрено на осуществление закупок - всего </t>
  </si>
  <si>
    <t xml:space="preserve">в том числе: 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</si>
  <si>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и социально ориентированных некоммерческих организаций </t>
  </si>
  <si>
    <t>171027810644002780100100160010000244</t>
  </si>
  <si>
    <t>171027810644002780100100150010000242</t>
  </si>
  <si>
    <t xml:space="preserve">ПЛАН-ГРАФИК закупок товаров, работ, услуг для обеспечения федеральных нужд на 2017 финансовый год </t>
  </si>
  <si>
    <t>ИНН</t>
  </si>
  <si>
    <t>УПРАВЛЕНИЕ ФЕДЕРАЛЬНОЙ НАЛОГОВОЙ СЛУЖБЫ ПО РЕСПУБЛИКЕ БАШКОРТОСТАН</t>
  </si>
  <si>
    <t>Организационно-правовая форма                                                                                  Федеральные государственные казенные учреждения</t>
  </si>
  <si>
    <t>Наименование государственного заказчика, федерального государственного бюджетного                                                                                           учреждения, федерального государственного автономного учреждения или государственного унитарного предприятия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</si>
  <si>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                                                                                                                 УПРАВЛЕНИЕ ФЕДЕРАЛЬНОЙ НАЛОГОВОЙ СЛУЖБЫ ПО РЕСПУБЛИКЕ БАШКОРТОСТАН</t>
  </si>
  <si>
    <t>Место нахождения (адрес), телефон, адрес электронной почты                                           450078, УФА, САЛАВАТА ЮЛАЕВА, 55, 7-347-2297037, u02@r02.nalog.ru</t>
  </si>
  <si>
    <t>КПП</t>
  </si>
  <si>
    <t>Коды</t>
  </si>
  <si>
    <t>0278106440</t>
  </si>
  <si>
    <t>027801001</t>
  </si>
  <si>
    <t>по ОКПО</t>
  </si>
  <si>
    <t>00085781</t>
  </si>
  <si>
    <t xml:space="preserve">Место нахождения (адрес), телефон, адрес электронной почты                                           450078, УФА, САЛАВАТА ЮЛАЕВА, 55, 7-347-2297037, u02@r02.nalog.ru                                          </t>
  </si>
  <si>
    <t>по ОКТМО</t>
  </si>
  <si>
    <t>80701000001</t>
  </si>
  <si>
    <t>изменения</t>
  </si>
  <si>
    <t>1</t>
  </si>
  <si>
    <t xml:space="preserve">Вид документа (базовый (0)) </t>
  </si>
  <si>
    <t xml:space="preserve">Совокупный годовой объем закупок (справочно) </t>
  </si>
  <si>
    <t>тыс. руб.</t>
  </si>
  <si>
    <t>по ОКОПФ</t>
  </si>
  <si>
    <t>75104</t>
  </si>
  <si>
    <t>Ручка шариковая, синяя</t>
  </si>
  <si>
    <t>Карандаш чернографитовый</t>
  </si>
  <si>
    <t>Папка-уголок</t>
  </si>
  <si>
    <t>Ручка гелевая, синяя</t>
  </si>
  <si>
    <t>Ручка гелевая, черная</t>
  </si>
  <si>
    <t>Стержень</t>
  </si>
  <si>
    <t>Скрепки 50 мм</t>
  </si>
  <si>
    <t>Скрепки 28 мм</t>
  </si>
  <si>
    <t>Блокнот</t>
  </si>
  <si>
    <t>Клей-карандаш</t>
  </si>
  <si>
    <t>Бумага для записей клеевая 76*76</t>
  </si>
  <si>
    <t>Корректирующая жидкость</t>
  </si>
  <si>
    <t>Ластик</t>
  </si>
  <si>
    <t>Закладки с клеевым краем, "Флажки"</t>
  </si>
  <si>
    <t>Клейкая лента 50мм*66м</t>
  </si>
  <si>
    <t>Маркер перманентный</t>
  </si>
  <si>
    <t>Скоросшиватель бумажный "Дело"</t>
  </si>
  <si>
    <t>Папка конверт на кнопке</t>
  </si>
  <si>
    <t>Папка пластиковая с резиновым держателем</t>
  </si>
  <si>
    <t>Папка бумажная с завязками</t>
  </si>
  <si>
    <t>Зажим для бумаг 2,5 см</t>
  </si>
  <si>
    <t>Зажим для бумаг 5,1 см</t>
  </si>
  <si>
    <t>Скобы для степлера 24</t>
  </si>
  <si>
    <t>Скобы для степлера 23</t>
  </si>
  <si>
    <t>Скобы для степлера 10</t>
  </si>
  <si>
    <t>Папка-регистратор с арочным механизмом, 70 мм</t>
  </si>
  <si>
    <t>Папка-файл</t>
  </si>
  <si>
    <t>Файл-вкладыш</t>
  </si>
  <si>
    <t>Флакон</t>
  </si>
  <si>
    <t>171027810644002780100100390013101244</t>
  </si>
  <si>
    <t>Поставка и сборка мебели</t>
  </si>
  <si>
    <t>Столы симметричный</t>
  </si>
  <si>
    <t>Стол для оргтехники</t>
  </si>
  <si>
    <t>Тумба офисные деревянные (правая)</t>
  </si>
  <si>
    <t>Тумба офисные деревянные (левая)</t>
  </si>
  <si>
    <t>Кресло оператора</t>
  </si>
  <si>
    <t>Стул для посетителей</t>
  </si>
  <si>
    <t>Зеркало настенное</t>
  </si>
  <si>
    <t>Шкаф архивный</t>
  </si>
  <si>
    <t>Шкаф полуоткрытый</t>
  </si>
  <si>
    <t>Шкаф для одежды</t>
  </si>
  <si>
    <t>да</t>
  </si>
  <si>
    <t>30% от стоимости ГСМ за планируемый месяц</t>
  </si>
  <si>
    <t xml:space="preserve">100%         455.9212 </t>
  </si>
  <si>
    <t>Солнцев Андрей Михайлович, заместитель руководителя Управления Федеральной налоговой службы по Республике Башкортостан</t>
  </si>
  <si>
    <t>(Ф.И.О., должность руководителя (уполномоченого должностного лица) заказчика)</t>
  </si>
  <si>
    <t>Гафуров Марсель Зарифович</t>
  </si>
  <si>
    <t>(Ф.И.О., ответственного исполнителя)</t>
  </si>
  <si>
    <t>(подпись)</t>
  </si>
  <si>
    <t>М.П.</t>
  </si>
  <si>
    <t>(дата утверждения)</t>
  </si>
  <si>
    <t>2017 г.</t>
  </si>
  <si>
    <t>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</t>
  </si>
  <si>
    <t>293.44200</t>
  </si>
  <si>
    <t>пп.б пп.ж п.8 постановления от 05.06.2015 № 553</t>
  </si>
  <si>
    <t>Поставка горюче-смазочных материалов с использованием топливных карт</t>
  </si>
  <si>
    <t xml:space="preserve">Поставка горюче-смазочных материалов с использованием топливных карт </t>
  </si>
  <si>
    <t>пп. А, б, ж п.8 постановления от 05.06.2015 № 553</t>
  </si>
  <si>
    <t>пп.  б п.8 постановления от 05.06.2015 № 553</t>
  </si>
  <si>
    <t>Оказание медицинских услуг по предрейсовому и послерейсовому осмотру водителей транспортных средств</t>
  </si>
  <si>
    <t>пп.  Ж п.8 постановления от 05.06.2015 № 553</t>
  </si>
  <si>
    <t>Текущий ремонт охранно-пожарной сигнализации в помещениях 9 этажа административного здания (литера А) УФНС России по Республике Башкортостан</t>
  </si>
  <si>
    <t xml:space="preserve"> ОТМЕНЕН пп. в п.8 постановления от 05.06.2015 № 553</t>
  </si>
  <si>
    <t>ОТМЕНЕН пп.  В п.8 постановления от 05.06.2015 № 553</t>
  </si>
  <si>
    <t>Приобретение USB микрофонов для аудио фиксации приема граждан</t>
  </si>
  <si>
    <t>171027810644002780100101100004321244</t>
  </si>
  <si>
    <t>171027810644002780100101090002640242</t>
  </si>
  <si>
    <t xml:space="preserve">Совокупный годовой объем закупок (справочно) 38644,40432 тыс. рублей </t>
  </si>
  <si>
    <t>38644,40432</t>
  </si>
  <si>
    <t>Закупка картриджей, ресурсных частей для лазерных принтеров, многофункциональных устройств и копировальной техники</t>
  </si>
  <si>
    <t>Утилизация средств технического обеспечения УФНС России по Республике Башкортостан</t>
  </si>
  <si>
    <t>Приобретение оборудования и запасных частей для ИТ-инфраструктуры УФНС и ТНО России по Республике Башкортостан</t>
  </si>
  <si>
    <t xml:space="preserve"> пп.ж п.8 постановления от 05.06.2015 № 553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</si>
</sst>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419]mmmm\ yyyy;@"/>
    <numFmt numFmtId="179" formatCode="0.00000"/>
    <numFmt numFmtId="180" formatCode="0.000"/>
    <numFmt numFmtId="18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 Cyr"/>
      <family val="0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3" fillId="0" borderId="13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/>
    </xf>
    <xf numFmtId="178" fontId="41" fillId="0" borderId="14" xfId="0" applyNumberFormat="1" applyFont="1" applyBorder="1" applyAlignment="1">
      <alignment vertical="center" wrapText="1"/>
    </xf>
    <xf numFmtId="178" fontId="41" fillId="0" borderId="14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top" wrapText="1"/>
    </xf>
    <xf numFmtId="9" fontId="41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41" fillId="33" borderId="14" xfId="0" applyFont="1" applyFill="1" applyBorder="1" applyAlignment="1">
      <alignment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34" borderId="14" xfId="0" applyFont="1" applyFill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178" fontId="41" fillId="34" borderId="14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49" fontId="41" fillId="0" borderId="20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1" fontId="41" fillId="34" borderId="14" xfId="0" applyNumberFormat="1" applyFont="1" applyFill="1" applyBorder="1" applyAlignment="1">
      <alignment horizontal="center" vertical="center" wrapText="1"/>
    </xf>
    <xf numFmtId="179" fontId="41" fillId="34" borderId="14" xfId="0" applyNumberFormat="1" applyFont="1" applyFill="1" applyBorder="1" applyAlignment="1">
      <alignment horizontal="center" vertical="center" wrapText="1"/>
    </xf>
    <xf numFmtId="49" fontId="41" fillId="34" borderId="14" xfId="0" applyNumberFormat="1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41" fillId="0" borderId="25" xfId="0" applyNumberFormat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0" fontId="41" fillId="34" borderId="14" xfId="0" applyFont="1" applyFill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78" fontId="41" fillId="34" borderId="14" xfId="0" applyNumberFormat="1" applyFont="1" applyFill="1" applyBorder="1" applyAlignment="1">
      <alignment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vertical="top" wrapText="1"/>
    </xf>
    <xf numFmtId="49" fontId="44" fillId="0" borderId="29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center"/>
    </xf>
    <xf numFmtId="49" fontId="44" fillId="0" borderId="15" xfId="0" applyNumberFormat="1" applyFont="1" applyBorder="1" applyAlignment="1">
      <alignment horizontal="left" vertical="center" wrapText="1"/>
    </xf>
    <xf numFmtId="0" fontId="44" fillId="0" borderId="14" xfId="0" applyFont="1" applyBorder="1" applyAlignment="1">
      <alignment vertical="top"/>
    </xf>
    <xf numFmtId="49" fontId="44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9" fontId="0" fillId="0" borderId="15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4"/>
  <sheetViews>
    <sheetView tabSelected="1" zoomScale="115" zoomScaleNormal="115" zoomScalePageLayoutView="0" workbookViewId="0" topLeftCell="A1">
      <selection activeCell="D3" sqref="D3"/>
    </sheetView>
  </sheetViews>
  <sheetFormatPr defaultColWidth="9.140625" defaultRowHeight="15"/>
  <cols>
    <col min="1" max="1" width="4.140625" style="0" customWidth="1"/>
    <col min="2" max="2" width="26.421875" style="6" customWidth="1"/>
    <col min="3" max="3" width="46.28125" style="0" customWidth="1"/>
    <col min="4" max="4" width="39.57421875" style="0" customWidth="1"/>
    <col min="5" max="5" width="11.140625" style="0" customWidth="1"/>
    <col min="6" max="6" width="9.421875" style="0" customWidth="1"/>
    <col min="7" max="7" width="10.140625" style="0" customWidth="1"/>
    <col min="8" max="8" width="9.8515625" style="0" customWidth="1"/>
    <col min="9" max="9" width="9.140625" style="0" customWidth="1"/>
    <col min="10" max="10" width="9.28125" style="0" customWidth="1"/>
    <col min="22" max="22" width="10.8515625" style="0" bestFit="1" customWidth="1"/>
    <col min="23" max="23" width="12.00390625" style="0" bestFit="1" customWidth="1"/>
  </cols>
  <sheetData>
    <row r="2" spans="2:11" ht="18.75">
      <c r="B2" s="83" t="s">
        <v>155</v>
      </c>
      <c r="C2" s="83"/>
      <c r="D2" s="83"/>
      <c r="E2" s="83"/>
      <c r="F2" s="83"/>
      <c r="G2" s="83"/>
      <c r="H2" s="83"/>
      <c r="I2" s="83"/>
      <c r="J2" s="83"/>
      <c r="K2" s="83"/>
    </row>
    <row r="3" spans="2:11" ht="1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1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5:7" ht="15">
      <c r="E5" s="25"/>
      <c r="F5" s="85" t="s">
        <v>163</v>
      </c>
      <c r="G5" s="85"/>
    </row>
    <row r="6" spans="2:8" ht="30.75" customHeight="1">
      <c r="B6" s="86" t="s">
        <v>159</v>
      </c>
      <c r="C6" s="86"/>
      <c r="D6" s="86"/>
      <c r="E6" s="26" t="s">
        <v>156</v>
      </c>
      <c r="F6" s="79" t="s">
        <v>164</v>
      </c>
      <c r="G6" s="79"/>
      <c r="H6" s="16"/>
    </row>
    <row r="7" spans="2:8" ht="15" customHeight="1">
      <c r="B7" s="84" t="s">
        <v>157</v>
      </c>
      <c r="C7" s="84"/>
      <c r="D7" s="17"/>
      <c r="E7" s="26" t="s">
        <v>162</v>
      </c>
      <c r="F7" s="80" t="s">
        <v>165</v>
      </c>
      <c r="G7" s="80"/>
      <c r="H7" s="16"/>
    </row>
    <row r="8" spans="2:8" ht="30.75" customHeight="1">
      <c r="B8" s="82" t="s">
        <v>158</v>
      </c>
      <c r="C8" s="82"/>
      <c r="D8" s="16"/>
      <c r="E8" s="26" t="s">
        <v>176</v>
      </c>
      <c r="F8" s="81" t="s">
        <v>177</v>
      </c>
      <c r="G8" s="81"/>
      <c r="H8" s="16"/>
    </row>
    <row r="9" spans="2:8" ht="27.75" customHeight="1">
      <c r="B9" s="82" t="s">
        <v>161</v>
      </c>
      <c r="C9" s="82"/>
      <c r="D9" s="16"/>
      <c r="E9" s="26"/>
      <c r="F9" s="27"/>
      <c r="G9" s="27"/>
      <c r="H9" s="16"/>
    </row>
    <row r="10" spans="2:8" ht="66" customHeight="1">
      <c r="B10" s="82" t="s">
        <v>160</v>
      </c>
      <c r="C10" s="82"/>
      <c r="D10" s="16"/>
      <c r="E10" s="28" t="s">
        <v>166</v>
      </c>
      <c r="F10" s="81" t="s">
        <v>167</v>
      </c>
      <c r="G10" s="81"/>
      <c r="H10" s="16"/>
    </row>
    <row r="11" spans="2:8" ht="27.75" customHeight="1">
      <c r="B11" s="82" t="s">
        <v>168</v>
      </c>
      <c r="C11" s="82"/>
      <c r="D11" s="16"/>
      <c r="E11" s="28" t="s">
        <v>169</v>
      </c>
      <c r="F11" s="81" t="s">
        <v>170</v>
      </c>
      <c r="G11" s="81"/>
      <c r="H11" s="16"/>
    </row>
    <row r="12" spans="2:8" ht="21" customHeight="1">
      <c r="B12" s="82" t="s">
        <v>173</v>
      </c>
      <c r="C12" s="82"/>
      <c r="D12" s="16"/>
      <c r="E12" s="26" t="s">
        <v>171</v>
      </c>
      <c r="F12" s="81" t="s">
        <v>172</v>
      </c>
      <c r="G12" s="81"/>
      <c r="H12" s="16"/>
    </row>
    <row r="13" spans="2:8" ht="19.5" customHeight="1">
      <c r="B13" s="82" t="s">
        <v>174</v>
      </c>
      <c r="C13" s="82"/>
      <c r="D13" s="16"/>
      <c r="E13" s="26" t="s">
        <v>175</v>
      </c>
      <c r="F13" s="80" t="s">
        <v>246</v>
      </c>
      <c r="G13" s="80"/>
      <c r="H13" s="16"/>
    </row>
    <row r="14" spans="2:8" ht="15">
      <c r="B14" s="18"/>
      <c r="C14" s="16"/>
      <c r="D14" s="16"/>
      <c r="E14" s="16"/>
      <c r="F14" s="16"/>
      <c r="G14" s="16"/>
      <c r="H14" s="16"/>
    </row>
    <row r="15" spans="1:33" ht="15">
      <c r="A15" s="77" t="s">
        <v>32</v>
      </c>
      <c r="B15" s="77" t="s">
        <v>33</v>
      </c>
      <c r="C15" s="77" t="s">
        <v>100</v>
      </c>
      <c r="D15" s="77"/>
      <c r="E15" s="77" t="s">
        <v>101</v>
      </c>
      <c r="F15" s="77" t="s">
        <v>102</v>
      </c>
      <c r="G15" s="77" t="s">
        <v>103</v>
      </c>
      <c r="H15" s="77"/>
      <c r="I15" s="77"/>
      <c r="J15" s="77"/>
      <c r="K15" s="77"/>
      <c r="L15" s="77" t="s">
        <v>104</v>
      </c>
      <c r="M15" s="77"/>
      <c r="N15" s="77" t="s">
        <v>105</v>
      </c>
      <c r="O15" s="77"/>
      <c r="P15" s="77"/>
      <c r="Q15" s="77"/>
      <c r="R15" s="77"/>
      <c r="S15" s="77" t="s">
        <v>106</v>
      </c>
      <c r="T15" s="77" t="s">
        <v>107</v>
      </c>
      <c r="U15" s="77"/>
      <c r="V15" s="77" t="s">
        <v>108</v>
      </c>
      <c r="W15" s="77" t="s">
        <v>109</v>
      </c>
      <c r="X15" s="77" t="s">
        <v>34</v>
      </c>
      <c r="Y15" s="77" t="s">
        <v>110</v>
      </c>
      <c r="Z15" s="77" t="s">
        <v>111</v>
      </c>
      <c r="AA15" s="77" t="s">
        <v>112</v>
      </c>
      <c r="AB15" s="77" t="s">
        <v>113</v>
      </c>
      <c r="AC15" s="77" t="s">
        <v>114</v>
      </c>
      <c r="AD15" s="77" t="s">
        <v>115</v>
      </c>
      <c r="AE15" s="77" t="s">
        <v>116</v>
      </c>
      <c r="AF15" s="77" t="s">
        <v>117</v>
      </c>
      <c r="AG15" s="77" t="s">
        <v>118</v>
      </c>
    </row>
    <row r="16" spans="1:33" ht="15.75" customHeight="1">
      <c r="A16" s="77"/>
      <c r="B16" s="77"/>
      <c r="C16" s="77" t="s">
        <v>119</v>
      </c>
      <c r="D16" s="77" t="s">
        <v>120</v>
      </c>
      <c r="E16" s="77"/>
      <c r="F16" s="77"/>
      <c r="G16" s="77" t="s">
        <v>121</v>
      </c>
      <c r="H16" s="77" t="s">
        <v>122</v>
      </c>
      <c r="I16" s="77" t="s">
        <v>123</v>
      </c>
      <c r="J16" s="77"/>
      <c r="K16" s="77" t="s">
        <v>124</v>
      </c>
      <c r="L16" s="77" t="s">
        <v>125</v>
      </c>
      <c r="M16" s="77" t="s">
        <v>119</v>
      </c>
      <c r="N16" s="77" t="s">
        <v>121</v>
      </c>
      <c r="O16" s="77" t="s">
        <v>126</v>
      </c>
      <c r="P16" s="77"/>
      <c r="Q16" s="77"/>
      <c r="R16" s="77"/>
      <c r="S16" s="77"/>
      <c r="T16" s="77" t="s">
        <v>127</v>
      </c>
      <c r="U16" s="77" t="s">
        <v>128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 ht="15.75" customHeight="1">
      <c r="A17" s="77"/>
      <c r="B17" s="77"/>
      <c r="C17" s="77"/>
      <c r="D17" s="77"/>
      <c r="E17" s="77"/>
      <c r="F17" s="77"/>
      <c r="G17" s="77"/>
      <c r="H17" s="77"/>
      <c r="I17" s="77" t="s">
        <v>129</v>
      </c>
      <c r="J17" s="77" t="s">
        <v>130</v>
      </c>
      <c r="K17" s="77"/>
      <c r="L17" s="77"/>
      <c r="M17" s="77"/>
      <c r="N17" s="77"/>
      <c r="O17" s="77" t="s">
        <v>131</v>
      </c>
      <c r="P17" s="77" t="s">
        <v>123</v>
      </c>
      <c r="Q17" s="77"/>
      <c r="R17" s="77" t="s">
        <v>132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</row>
    <row r="18" spans="1:33" ht="61.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9" t="s">
        <v>129</v>
      </c>
      <c r="Q18" s="9" t="s">
        <v>130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ht="1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  <c r="AG19" s="10">
        <v>33</v>
      </c>
    </row>
    <row r="20" spans="1:33" ht="41.25" customHeight="1">
      <c r="A20" s="10">
        <v>1</v>
      </c>
      <c r="B20" s="11" t="s">
        <v>64</v>
      </c>
      <c r="C20" s="70" t="s">
        <v>248</v>
      </c>
      <c r="D20" s="70" t="s">
        <v>248</v>
      </c>
      <c r="E20" s="48">
        <v>72.829</v>
      </c>
      <c r="F20" s="12"/>
      <c r="G20" s="10">
        <v>72.829</v>
      </c>
      <c r="H20" s="10">
        <v>72.829</v>
      </c>
      <c r="I20" s="10">
        <v>0</v>
      </c>
      <c r="J20" s="10">
        <v>0</v>
      </c>
      <c r="K20" s="10">
        <v>0</v>
      </c>
      <c r="L20" s="10">
        <v>876</v>
      </c>
      <c r="M20" s="10" t="s">
        <v>133</v>
      </c>
      <c r="N20" s="10">
        <v>1</v>
      </c>
      <c r="O20" s="10">
        <v>1</v>
      </c>
      <c r="P20" s="12"/>
      <c r="Q20" s="12"/>
      <c r="R20" s="12"/>
      <c r="S20" s="10" t="s">
        <v>134</v>
      </c>
      <c r="T20" s="10">
        <v>728.29</v>
      </c>
      <c r="U20" s="10">
        <v>21848.7</v>
      </c>
      <c r="V20" s="49">
        <v>42856</v>
      </c>
      <c r="W20" s="21">
        <v>43070</v>
      </c>
      <c r="X20" s="10" t="s">
        <v>35</v>
      </c>
      <c r="Y20" s="12"/>
      <c r="Z20" s="12"/>
      <c r="AA20" s="12"/>
      <c r="AB20" s="12"/>
      <c r="AC20" s="12"/>
      <c r="AD20" s="12"/>
      <c r="AE20" s="43" t="s">
        <v>232</v>
      </c>
      <c r="AF20" s="12"/>
      <c r="AG20" s="12"/>
    </row>
    <row r="21" spans="1:33" ht="33.75" customHeight="1">
      <c r="A21" s="10">
        <v>2</v>
      </c>
      <c r="B21" s="11" t="s">
        <v>65</v>
      </c>
      <c r="C21" s="10" t="s">
        <v>0</v>
      </c>
      <c r="D21" s="10" t="s">
        <v>0</v>
      </c>
      <c r="E21" s="10">
        <v>670</v>
      </c>
      <c r="F21" s="12"/>
      <c r="G21" s="10">
        <v>670</v>
      </c>
      <c r="H21" s="10">
        <v>670</v>
      </c>
      <c r="I21" s="10">
        <v>0</v>
      </c>
      <c r="J21" s="10">
        <v>0</v>
      </c>
      <c r="K21" s="10">
        <v>0</v>
      </c>
      <c r="L21" s="10">
        <v>876</v>
      </c>
      <c r="M21" s="10" t="s">
        <v>133</v>
      </c>
      <c r="N21" s="10">
        <v>1</v>
      </c>
      <c r="O21" s="10">
        <v>1</v>
      </c>
      <c r="P21" s="12"/>
      <c r="Q21" s="12"/>
      <c r="R21" s="12"/>
      <c r="S21" s="10" t="s">
        <v>135</v>
      </c>
      <c r="T21" s="10">
        <v>6700</v>
      </c>
      <c r="U21" s="10">
        <v>201000</v>
      </c>
      <c r="V21" s="49">
        <v>42948</v>
      </c>
      <c r="W21" s="21">
        <v>43009</v>
      </c>
      <c r="X21" s="10" t="s">
        <v>35</v>
      </c>
      <c r="Y21" s="12"/>
      <c r="Z21" s="12"/>
      <c r="AA21" s="12"/>
      <c r="AB21" s="12"/>
      <c r="AC21" s="12"/>
      <c r="AD21" s="12"/>
      <c r="AE21" s="66" t="s">
        <v>232</v>
      </c>
      <c r="AF21" s="12"/>
      <c r="AG21" s="12"/>
    </row>
    <row r="22" spans="1:33" ht="33">
      <c r="A22" s="10">
        <v>3</v>
      </c>
      <c r="B22" s="11" t="s">
        <v>66</v>
      </c>
      <c r="C22" s="10" t="s">
        <v>1</v>
      </c>
      <c r="D22" s="10" t="s">
        <v>1</v>
      </c>
      <c r="E22" s="10">
        <v>277.6864</v>
      </c>
      <c r="F22" s="12"/>
      <c r="G22" s="10">
        <v>277.6864</v>
      </c>
      <c r="H22" s="10">
        <v>277.6864</v>
      </c>
      <c r="I22" s="10">
        <v>0</v>
      </c>
      <c r="J22" s="10">
        <v>0</v>
      </c>
      <c r="K22" s="10">
        <v>0</v>
      </c>
      <c r="L22" s="10">
        <v>876</v>
      </c>
      <c r="M22" s="10" t="s">
        <v>133</v>
      </c>
      <c r="N22" s="10">
        <v>1</v>
      </c>
      <c r="O22" s="10">
        <v>1</v>
      </c>
      <c r="P22" s="12"/>
      <c r="Q22" s="12"/>
      <c r="R22" s="12"/>
      <c r="S22" s="10" t="s">
        <v>136</v>
      </c>
      <c r="T22" s="10">
        <v>2776.86</v>
      </c>
      <c r="U22" s="10">
        <v>83305.92</v>
      </c>
      <c r="V22" s="49">
        <v>42948</v>
      </c>
      <c r="W22" s="21">
        <v>43009</v>
      </c>
      <c r="X22" s="10" t="s">
        <v>35</v>
      </c>
      <c r="Y22" s="12"/>
      <c r="Z22" s="12"/>
      <c r="AA22" s="12"/>
      <c r="AB22" s="12"/>
      <c r="AC22" s="12"/>
      <c r="AD22" s="12"/>
      <c r="AE22" s="66" t="s">
        <v>232</v>
      </c>
      <c r="AF22" s="12"/>
      <c r="AG22" s="12"/>
    </row>
    <row r="23" spans="1:33" ht="58.5" customHeight="1">
      <c r="A23" s="10">
        <v>4</v>
      </c>
      <c r="B23" s="11" t="s">
        <v>67</v>
      </c>
      <c r="C23" s="10" t="s">
        <v>2</v>
      </c>
      <c r="D23" s="10" t="s">
        <v>2</v>
      </c>
      <c r="E23" s="10">
        <v>752.81326</v>
      </c>
      <c r="F23" s="12"/>
      <c r="G23" s="10">
        <v>752.81326</v>
      </c>
      <c r="H23" s="10">
        <v>752.81326</v>
      </c>
      <c r="I23" s="10">
        <v>0</v>
      </c>
      <c r="J23" s="10">
        <v>0</v>
      </c>
      <c r="K23" s="10">
        <v>0</v>
      </c>
      <c r="L23" s="10" t="s">
        <v>137</v>
      </c>
      <c r="M23" s="10" t="s">
        <v>137</v>
      </c>
      <c r="N23" s="10" t="s">
        <v>137</v>
      </c>
      <c r="O23" s="10" t="s">
        <v>137</v>
      </c>
      <c r="P23" s="10" t="s">
        <v>137</v>
      </c>
      <c r="Q23" s="10" t="s">
        <v>137</v>
      </c>
      <c r="R23" s="10" t="s">
        <v>137</v>
      </c>
      <c r="S23" s="10" t="s">
        <v>136</v>
      </c>
      <c r="T23" s="10">
        <v>7528.13</v>
      </c>
      <c r="U23" s="10">
        <v>225843.98</v>
      </c>
      <c r="V23" s="21">
        <v>42826</v>
      </c>
      <c r="W23" s="21">
        <v>43040</v>
      </c>
      <c r="X23" s="10" t="s">
        <v>35</v>
      </c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58.5" customHeight="1">
      <c r="A24" s="12"/>
      <c r="B24" s="13"/>
      <c r="C24" s="10" t="s">
        <v>137</v>
      </c>
      <c r="D24" s="10" t="s">
        <v>2</v>
      </c>
      <c r="E24" s="10" t="s">
        <v>137</v>
      </c>
      <c r="F24" s="10" t="s">
        <v>137</v>
      </c>
      <c r="G24" s="10" t="s">
        <v>137</v>
      </c>
      <c r="H24" s="10" t="s">
        <v>137</v>
      </c>
      <c r="I24" s="10" t="s">
        <v>137</v>
      </c>
      <c r="J24" s="10" t="s">
        <v>137</v>
      </c>
      <c r="K24" s="10" t="s">
        <v>137</v>
      </c>
      <c r="L24" s="12"/>
      <c r="M24" s="12"/>
      <c r="N24" s="12"/>
      <c r="O24" s="12"/>
      <c r="P24" s="12"/>
      <c r="Q24" s="12"/>
      <c r="R24" s="12"/>
      <c r="S24" s="10" t="s">
        <v>137</v>
      </c>
      <c r="T24" s="10" t="s">
        <v>137</v>
      </c>
      <c r="U24" s="10" t="s">
        <v>137</v>
      </c>
      <c r="V24" s="10" t="s">
        <v>137</v>
      </c>
      <c r="W24" s="10" t="s">
        <v>137</v>
      </c>
      <c r="X24" s="10" t="s">
        <v>137</v>
      </c>
      <c r="Y24" s="10" t="s">
        <v>137</v>
      </c>
      <c r="Z24" s="10" t="s">
        <v>137</v>
      </c>
      <c r="AA24" s="10" t="s">
        <v>137</v>
      </c>
      <c r="AB24" s="10" t="s">
        <v>137</v>
      </c>
      <c r="AC24" s="10" t="s">
        <v>137</v>
      </c>
      <c r="AD24" s="10" t="s">
        <v>137</v>
      </c>
      <c r="AE24" s="10" t="s">
        <v>137</v>
      </c>
      <c r="AF24" s="10" t="s">
        <v>137</v>
      </c>
      <c r="AG24" s="10" t="s">
        <v>137</v>
      </c>
    </row>
    <row r="25" spans="1:33" ht="42" customHeight="1">
      <c r="A25" s="10">
        <v>5</v>
      </c>
      <c r="B25" s="11" t="s">
        <v>68</v>
      </c>
      <c r="C25" s="10" t="s">
        <v>3</v>
      </c>
      <c r="D25" s="10" t="s">
        <v>3</v>
      </c>
      <c r="E25" s="10">
        <v>261.824</v>
      </c>
      <c r="F25" s="12"/>
      <c r="G25" s="10">
        <v>261.824</v>
      </c>
      <c r="H25" s="10">
        <v>261.824</v>
      </c>
      <c r="I25" s="10">
        <v>0</v>
      </c>
      <c r="J25" s="10">
        <v>0</v>
      </c>
      <c r="K25" s="10">
        <v>0</v>
      </c>
      <c r="L25" s="10" t="s">
        <v>137</v>
      </c>
      <c r="M25" s="10" t="s">
        <v>137</v>
      </c>
      <c r="N25" s="10" t="s">
        <v>137</v>
      </c>
      <c r="O25" s="10" t="s">
        <v>137</v>
      </c>
      <c r="P25" s="10" t="s">
        <v>137</v>
      </c>
      <c r="Q25" s="10" t="s">
        <v>137</v>
      </c>
      <c r="R25" s="10" t="s">
        <v>137</v>
      </c>
      <c r="S25" s="10" t="s">
        <v>138</v>
      </c>
      <c r="T25" s="10">
        <v>2618.24</v>
      </c>
      <c r="U25" s="10">
        <v>78547.2</v>
      </c>
      <c r="V25" s="69">
        <v>42826</v>
      </c>
      <c r="W25" s="20">
        <v>43070</v>
      </c>
      <c r="X25" s="10" t="s">
        <v>35</v>
      </c>
      <c r="Y25" s="12"/>
      <c r="Z25" s="12"/>
      <c r="AA25" s="12"/>
      <c r="AB25" s="12"/>
      <c r="AC25" s="12"/>
      <c r="AD25" s="12"/>
      <c r="AE25" s="66" t="s">
        <v>232</v>
      </c>
      <c r="AF25" s="12"/>
      <c r="AG25" s="12"/>
    </row>
    <row r="26" spans="1:33" ht="42" customHeight="1">
      <c r="A26" s="12"/>
      <c r="B26" s="13"/>
      <c r="C26" s="10" t="s">
        <v>137</v>
      </c>
      <c r="D26" s="10" t="s">
        <v>3</v>
      </c>
      <c r="E26" s="10" t="s">
        <v>137</v>
      </c>
      <c r="F26" s="10" t="s">
        <v>137</v>
      </c>
      <c r="G26" s="10" t="s">
        <v>137</v>
      </c>
      <c r="H26" s="10" t="s">
        <v>137</v>
      </c>
      <c r="I26" s="10" t="s">
        <v>137</v>
      </c>
      <c r="J26" s="10" t="s">
        <v>137</v>
      </c>
      <c r="K26" s="10" t="s">
        <v>137</v>
      </c>
      <c r="L26" s="12"/>
      <c r="M26" s="12"/>
      <c r="N26" s="12"/>
      <c r="O26" s="12"/>
      <c r="P26" s="12"/>
      <c r="Q26" s="12"/>
      <c r="R26" s="12"/>
      <c r="S26" s="10" t="s">
        <v>137</v>
      </c>
      <c r="T26" s="10" t="s">
        <v>137</v>
      </c>
      <c r="U26" s="10" t="s">
        <v>137</v>
      </c>
      <c r="V26" s="10" t="s">
        <v>137</v>
      </c>
      <c r="W26" s="10" t="s">
        <v>137</v>
      </c>
      <c r="X26" s="10" t="s">
        <v>137</v>
      </c>
      <c r="Y26" s="10" t="s">
        <v>137</v>
      </c>
      <c r="Z26" s="10" t="s">
        <v>137</v>
      </c>
      <c r="AA26" s="10" t="s">
        <v>137</v>
      </c>
      <c r="AB26" s="10" t="s">
        <v>137</v>
      </c>
      <c r="AC26" s="10" t="s">
        <v>137</v>
      </c>
      <c r="AD26" s="10" t="s">
        <v>137</v>
      </c>
      <c r="AE26" s="10" t="s">
        <v>137</v>
      </c>
      <c r="AF26" s="10" t="s">
        <v>137</v>
      </c>
      <c r="AG26" s="10" t="s">
        <v>137</v>
      </c>
    </row>
    <row r="27" spans="1:33" ht="58.5" customHeight="1">
      <c r="A27" s="10">
        <v>6</v>
      </c>
      <c r="B27" s="11" t="s">
        <v>69</v>
      </c>
      <c r="C27" s="10" t="s">
        <v>4</v>
      </c>
      <c r="D27" s="10" t="s">
        <v>4</v>
      </c>
      <c r="E27" s="10">
        <v>900</v>
      </c>
      <c r="F27" s="12"/>
      <c r="G27" s="10">
        <v>900</v>
      </c>
      <c r="H27" s="10">
        <v>900</v>
      </c>
      <c r="I27" s="10">
        <v>0</v>
      </c>
      <c r="J27" s="10">
        <v>0</v>
      </c>
      <c r="K27" s="10">
        <v>0</v>
      </c>
      <c r="L27" s="10">
        <v>876</v>
      </c>
      <c r="M27" s="10" t="s">
        <v>133</v>
      </c>
      <c r="N27" s="10">
        <v>1</v>
      </c>
      <c r="O27" s="10">
        <v>1</v>
      </c>
      <c r="P27" s="12"/>
      <c r="Q27" s="12"/>
      <c r="R27" s="12"/>
      <c r="S27" s="10" t="s">
        <v>138</v>
      </c>
      <c r="T27" s="10">
        <v>9000</v>
      </c>
      <c r="U27" s="10">
        <v>270000</v>
      </c>
      <c r="V27" s="20">
        <v>42767</v>
      </c>
      <c r="W27" s="20">
        <v>43070</v>
      </c>
      <c r="X27" s="10" t="s">
        <v>35</v>
      </c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24.75">
      <c r="A28" s="10">
        <v>7</v>
      </c>
      <c r="B28" s="11" t="s">
        <v>70</v>
      </c>
      <c r="C28" s="10" t="s">
        <v>5</v>
      </c>
      <c r="D28" s="10" t="s">
        <v>5</v>
      </c>
      <c r="E28" s="10">
        <v>490</v>
      </c>
      <c r="F28" s="12"/>
      <c r="G28" s="10">
        <v>490</v>
      </c>
      <c r="H28" s="10">
        <v>490</v>
      </c>
      <c r="I28" s="10">
        <v>0</v>
      </c>
      <c r="J28" s="10">
        <v>0</v>
      </c>
      <c r="K28" s="10">
        <v>0</v>
      </c>
      <c r="L28" s="10">
        <v>876</v>
      </c>
      <c r="M28" s="10" t="s">
        <v>133</v>
      </c>
      <c r="N28" s="10">
        <v>1</v>
      </c>
      <c r="O28" s="10">
        <v>1</v>
      </c>
      <c r="P28" s="12"/>
      <c r="Q28" s="12"/>
      <c r="R28" s="12"/>
      <c r="S28" s="10" t="s">
        <v>136</v>
      </c>
      <c r="T28" s="10">
        <v>4900</v>
      </c>
      <c r="U28" s="10">
        <v>147000</v>
      </c>
      <c r="V28" s="20">
        <v>42948</v>
      </c>
      <c r="W28" s="20">
        <v>43040</v>
      </c>
      <c r="X28" s="10" t="s">
        <v>35</v>
      </c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24.75">
      <c r="A29" s="10">
        <v>8</v>
      </c>
      <c r="B29" s="11" t="s">
        <v>71</v>
      </c>
      <c r="C29" s="10" t="s">
        <v>6</v>
      </c>
      <c r="D29" s="10" t="s">
        <v>6</v>
      </c>
      <c r="E29" s="57">
        <v>2379.9954</v>
      </c>
      <c r="F29" s="46"/>
      <c r="G29" s="57">
        <v>2379.9954</v>
      </c>
      <c r="H29" s="57">
        <v>2379.9954</v>
      </c>
      <c r="I29" s="10">
        <v>0</v>
      </c>
      <c r="J29" s="10">
        <v>0</v>
      </c>
      <c r="K29" s="10">
        <v>0</v>
      </c>
      <c r="L29" s="10">
        <v>642</v>
      </c>
      <c r="M29" s="10" t="s">
        <v>139</v>
      </c>
      <c r="N29" s="44">
        <v>42</v>
      </c>
      <c r="O29" s="44">
        <v>42</v>
      </c>
      <c r="P29" s="46"/>
      <c r="Q29" s="46"/>
      <c r="R29" s="46"/>
      <c r="S29" s="44" t="s">
        <v>136</v>
      </c>
      <c r="T29" s="44">
        <v>23799.95</v>
      </c>
      <c r="U29" s="44">
        <v>713998.62</v>
      </c>
      <c r="V29" s="49">
        <v>42856</v>
      </c>
      <c r="W29" s="21">
        <v>42979</v>
      </c>
      <c r="X29" s="10" t="s">
        <v>35</v>
      </c>
      <c r="Y29" s="12"/>
      <c r="Z29" s="14" t="s">
        <v>219</v>
      </c>
      <c r="AA29" s="14" t="s">
        <v>219</v>
      </c>
      <c r="AB29" s="12"/>
      <c r="AC29" s="12"/>
      <c r="AD29" s="12"/>
      <c r="AE29" s="12"/>
      <c r="AF29" s="12"/>
      <c r="AG29" s="12"/>
    </row>
    <row r="30" spans="1:33" ht="33">
      <c r="A30" s="10">
        <v>9</v>
      </c>
      <c r="B30" s="11" t="s">
        <v>72</v>
      </c>
      <c r="C30" s="10" t="s">
        <v>7</v>
      </c>
      <c r="D30" s="10" t="s">
        <v>7</v>
      </c>
      <c r="E30" s="10">
        <v>235.8</v>
      </c>
      <c r="F30" s="12"/>
      <c r="G30" s="10">
        <v>235.8</v>
      </c>
      <c r="H30" s="10">
        <v>235.8</v>
      </c>
      <c r="I30" s="10">
        <v>0</v>
      </c>
      <c r="J30" s="10">
        <v>0</v>
      </c>
      <c r="K30" s="10">
        <v>0</v>
      </c>
      <c r="L30" s="10">
        <v>796</v>
      </c>
      <c r="M30" s="10" t="s">
        <v>140</v>
      </c>
      <c r="N30" s="44">
        <v>5</v>
      </c>
      <c r="O30" s="44">
        <v>5</v>
      </c>
      <c r="P30" s="46"/>
      <c r="Q30" s="46"/>
      <c r="R30" s="46"/>
      <c r="S30" s="44" t="s">
        <v>136</v>
      </c>
      <c r="T30" s="44">
        <v>2358</v>
      </c>
      <c r="U30" s="44">
        <v>70740</v>
      </c>
      <c r="V30" s="49">
        <v>42948</v>
      </c>
      <c r="W30" s="21">
        <v>42979</v>
      </c>
      <c r="X30" s="10" t="s">
        <v>35</v>
      </c>
      <c r="Y30" s="12"/>
      <c r="Z30" s="12"/>
      <c r="AA30" s="14" t="s">
        <v>219</v>
      </c>
      <c r="AB30" s="12"/>
      <c r="AC30" s="12"/>
      <c r="AD30" s="12"/>
      <c r="AE30" s="66" t="s">
        <v>232</v>
      </c>
      <c r="AF30" s="12"/>
      <c r="AG30" s="12"/>
    </row>
    <row r="31" spans="1:33" ht="24.75">
      <c r="A31" s="10">
        <v>10</v>
      </c>
      <c r="B31" s="11" t="s">
        <v>73</v>
      </c>
      <c r="C31" s="70" t="s">
        <v>249</v>
      </c>
      <c r="D31" s="70" t="s">
        <v>249</v>
      </c>
      <c r="E31" s="10">
        <v>1086.26474</v>
      </c>
      <c r="F31" s="12"/>
      <c r="G31" s="10">
        <v>1086.26474</v>
      </c>
      <c r="H31" s="10">
        <v>1086.26474</v>
      </c>
      <c r="I31" s="10">
        <v>0</v>
      </c>
      <c r="J31" s="10">
        <v>0</v>
      </c>
      <c r="K31" s="10">
        <v>0</v>
      </c>
      <c r="L31" s="10">
        <v>876</v>
      </c>
      <c r="M31" s="10" t="s">
        <v>133</v>
      </c>
      <c r="N31" s="44">
        <v>1</v>
      </c>
      <c r="O31" s="44">
        <v>1</v>
      </c>
      <c r="P31" s="46"/>
      <c r="Q31" s="46"/>
      <c r="R31" s="46"/>
      <c r="S31" s="44" t="s">
        <v>136</v>
      </c>
      <c r="T31" s="44">
        <v>10862.65</v>
      </c>
      <c r="U31" s="44">
        <v>325879.42</v>
      </c>
      <c r="V31" s="49">
        <v>42856</v>
      </c>
      <c r="W31" s="21">
        <v>42979</v>
      </c>
      <c r="X31" s="10" t="s">
        <v>35</v>
      </c>
      <c r="Y31" s="12"/>
      <c r="Z31" s="14" t="s">
        <v>219</v>
      </c>
      <c r="AA31" s="14" t="s">
        <v>219</v>
      </c>
      <c r="AB31" s="12"/>
      <c r="AC31" s="12"/>
      <c r="AD31" s="12"/>
      <c r="AE31" s="46"/>
      <c r="AF31" s="12"/>
      <c r="AG31" s="12"/>
    </row>
    <row r="32" spans="1:33" ht="33">
      <c r="A32" s="10">
        <v>11</v>
      </c>
      <c r="B32" s="11" t="s">
        <v>74</v>
      </c>
      <c r="C32" s="10" t="s">
        <v>8</v>
      </c>
      <c r="D32" s="10" t="s">
        <v>8</v>
      </c>
      <c r="E32" s="10">
        <v>104.99937</v>
      </c>
      <c r="F32" s="12"/>
      <c r="G32" s="14">
        <v>104.99937</v>
      </c>
      <c r="H32" s="14">
        <v>104.99937</v>
      </c>
      <c r="I32" s="10">
        <v>0</v>
      </c>
      <c r="J32" s="10">
        <v>0</v>
      </c>
      <c r="K32" s="10">
        <v>0</v>
      </c>
      <c r="L32" s="10">
        <v>796</v>
      </c>
      <c r="M32" s="10" t="s">
        <v>140</v>
      </c>
      <c r="N32" s="44">
        <v>62</v>
      </c>
      <c r="O32" s="44">
        <v>62</v>
      </c>
      <c r="P32" s="46"/>
      <c r="Q32" s="46"/>
      <c r="R32" s="46"/>
      <c r="S32" s="44" t="s">
        <v>136</v>
      </c>
      <c r="T32" s="44">
        <v>1.04999</v>
      </c>
      <c r="U32" s="44">
        <v>31.49981</v>
      </c>
      <c r="V32" s="49">
        <v>42826</v>
      </c>
      <c r="W32" s="21">
        <v>42887</v>
      </c>
      <c r="X32" s="10" t="s">
        <v>35</v>
      </c>
      <c r="Y32" s="12"/>
      <c r="Z32" s="12"/>
      <c r="AA32" s="14" t="s">
        <v>219</v>
      </c>
      <c r="AB32" s="12"/>
      <c r="AC32" s="12"/>
      <c r="AD32" s="12"/>
      <c r="AE32" s="66" t="s">
        <v>232</v>
      </c>
      <c r="AF32" s="12"/>
      <c r="AG32" s="12"/>
    </row>
    <row r="33" spans="1:33" ht="33.75" customHeight="1">
      <c r="A33" s="10">
        <v>12</v>
      </c>
      <c r="B33" s="11" t="s">
        <v>75</v>
      </c>
      <c r="C33" s="10" t="s">
        <v>9</v>
      </c>
      <c r="D33" s="10" t="s">
        <v>9</v>
      </c>
      <c r="E33" s="10">
        <v>4678.86972</v>
      </c>
      <c r="F33" s="12"/>
      <c r="G33" s="10">
        <v>4678.86972</v>
      </c>
      <c r="H33" s="10">
        <v>4678.86972</v>
      </c>
      <c r="I33" s="10">
        <v>0</v>
      </c>
      <c r="J33" s="10">
        <v>0</v>
      </c>
      <c r="K33" s="10">
        <v>0</v>
      </c>
      <c r="L33" s="10">
        <v>876</v>
      </c>
      <c r="M33" s="10" t="s">
        <v>133</v>
      </c>
      <c r="N33" s="44">
        <v>1</v>
      </c>
      <c r="O33" s="44">
        <v>1</v>
      </c>
      <c r="P33" s="46"/>
      <c r="Q33" s="46"/>
      <c r="R33" s="46"/>
      <c r="S33" s="44" t="s">
        <v>136</v>
      </c>
      <c r="T33" s="44">
        <v>46788.7</v>
      </c>
      <c r="U33" s="44">
        <v>1403660.92</v>
      </c>
      <c r="V33" s="49">
        <v>42795</v>
      </c>
      <c r="W33" s="21">
        <v>42979</v>
      </c>
      <c r="X33" s="10" t="s">
        <v>35</v>
      </c>
      <c r="Y33" s="12"/>
      <c r="Z33" s="14" t="s">
        <v>219</v>
      </c>
      <c r="AA33" s="14" t="s">
        <v>219</v>
      </c>
      <c r="AB33" s="12"/>
      <c r="AC33" s="12"/>
      <c r="AD33" s="12"/>
      <c r="AE33" s="43" t="s">
        <v>250</v>
      </c>
      <c r="AF33" s="12"/>
      <c r="AG33" s="12"/>
    </row>
    <row r="34" spans="1:33" ht="33">
      <c r="A34" s="10">
        <v>13</v>
      </c>
      <c r="B34" s="11" t="s">
        <v>76</v>
      </c>
      <c r="C34" s="44" t="s">
        <v>247</v>
      </c>
      <c r="D34" s="44" t="s">
        <v>10</v>
      </c>
      <c r="E34" s="44">
        <v>2502.99521</v>
      </c>
      <c r="F34" s="46"/>
      <c r="G34" s="44">
        <v>2502.99521</v>
      </c>
      <c r="H34" s="44">
        <v>2502.99521</v>
      </c>
      <c r="I34" s="10">
        <v>0</v>
      </c>
      <c r="J34" s="10">
        <v>0</v>
      </c>
      <c r="K34" s="10">
        <v>0</v>
      </c>
      <c r="L34" s="10">
        <v>876</v>
      </c>
      <c r="M34" s="10" t="s">
        <v>133</v>
      </c>
      <c r="N34" s="44">
        <v>1</v>
      </c>
      <c r="O34" s="44">
        <v>1</v>
      </c>
      <c r="P34" s="46"/>
      <c r="Q34" s="46"/>
      <c r="R34" s="46"/>
      <c r="S34" s="44" t="s">
        <v>136</v>
      </c>
      <c r="T34" s="44">
        <v>25029.95</v>
      </c>
      <c r="U34" s="44">
        <v>750898.56</v>
      </c>
      <c r="V34" s="49">
        <v>42856</v>
      </c>
      <c r="W34" s="21">
        <v>43070</v>
      </c>
      <c r="X34" s="10" t="s">
        <v>35</v>
      </c>
      <c r="Y34" s="12"/>
      <c r="Z34" s="14" t="s">
        <v>219</v>
      </c>
      <c r="AA34" s="14" t="s">
        <v>219</v>
      </c>
      <c r="AB34" s="12"/>
      <c r="AC34" s="12"/>
      <c r="AD34" s="12"/>
      <c r="AE34" s="66" t="s">
        <v>232</v>
      </c>
      <c r="AF34" s="12"/>
      <c r="AG34" s="12"/>
    </row>
    <row r="35" spans="1:33" ht="41.25">
      <c r="A35" s="10">
        <v>14</v>
      </c>
      <c r="B35" s="11" t="s">
        <v>77</v>
      </c>
      <c r="C35" s="44" t="s">
        <v>11</v>
      </c>
      <c r="D35" s="44" t="s">
        <v>11</v>
      </c>
      <c r="E35" s="44">
        <v>293.442</v>
      </c>
      <c r="F35" s="44" t="s">
        <v>220</v>
      </c>
      <c r="G35" s="44" t="s">
        <v>231</v>
      </c>
      <c r="H35" s="44" t="s">
        <v>231</v>
      </c>
      <c r="I35" s="10">
        <v>0</v>
      </c>
      <c r="J35" s="10">
        <v>0</v>
      </c>
      <c r="K35" s="10">
        <v>0</v>
      </c>
      <c r="L35" s="10" t="s">
        <v>137</v>
      </c>
      <c r="M35" s="10" t="s">
        <v>137</v>
      </c>
      <c r="N35" s="44" t="s">
        <v>137</v>
      </c>
      <c r="O35" s="44" t="s">
        <v>137</v>
      </c>
      <c r="P35" s="44" t="s">
        <v>137</v>
      </c>
      <c r="Q35" s="44" t="s">
        <v>137</v>
      </c>
      <c r="R35" s="44" t="s">
        <v>137</v>
      </c>
      <c r="S35" s="44" t="s">
        <v>136</v>
      </c>
      <c r="T35" s="44">
        <v>2934.42</v>
      </c>
      <c r="U35" s="44">
        <v>14672.1</v>
      </c>
      <c r="V35" s="49">
        <v>42856</v>
      </c>
      <c r="W35" s="21">
        <v>42917</v>
      </c>
      <c r="X35" s="10" t="s">
        <v>35</v>
      </c>
      <c r="Y35" s="12"/>
      <c r="Z35" s="12"/>
      <c r="AA35" s="12"/>
      <c r="AB35" s="12"/>
      <c r="AC35" s="12"/>
      <c r="AD35" s="12"/>
      <c r="AE35" s="66" t="s">
        <v>240</v>
      </c>
      <c r="AF35" s="12"/>
      <c r="AG35" s="12"/>
    </row>
    <row r="36" spans="1:33" ht="25.5" customHeight="1">
      <c r="A36" s="12"/>
      <c r="B36" s="13"/>
      <c r="C36" s="44" t="s">
        <v>137</v>
      </c>
      <c r="D36" s="44" t="s">
        <v>11</v>
      </c>
      <c r="E36" s="44" t="s">
        <v>137</v>
      </c>
      <c r="F36" s="44" t="s">
        <v>137</v>
      </c>
      <c r="G36" s="44" t="s">
        <v>137</v>
      </c>
      <c r="H36" s="44" t="s">
        <v>137</v>
      </c>
      <c r="I36" s="10" t="s">
        <v>137</v>
      </c>
      <c r="J36" s="10" t="s">
        <v>137</v>
      </c>
      <c r="K36" s="10" t="s">
        <v>137</v>
      </c>
      <c r="L36" s="10">
        <v>112</v>
      </c>
      <c r="M36" s="10" t="s">
        <v>141</v>
      </c>
      <c r="N36" s="44">
        <v>6000</v>
      </c>
      <c r="O36" s="44">
        <v>6000</v>
      </c>
      <c r="P36" s="46"/>
      <c r="Q36" s="46"/>
      <c r="R36" s="46"/>
      <c r="S36" s="44" t="s">
        <v>137</v>
      </c>
      <c r="T36" s="44" t="s">
        <v>137</v>
      </c>
      <c r="U36" s="44" t="s">
        <v>137</v>
      </c>
      <c r="V36" s="44" t="s">
        <v>137</v>
      </c>
      <c r="W36" s="14" t="s">
        <v>137</v>
      </c>
      <c r="X36" s="10" t="s">
        <v>137</v>
      </c>
      <c r="Y36" s="10" t="s">
        <v>137</v>
      </c>
      <c r="Z36" s="10" t="s">
        <v>137</v>
      </c>
      <c r="AA36" s="10" t="s">
        <v>137</v>
      </c>
      <c r="AB36" s="10" t="s">
        <v>137</v>
      </c>
      <c r="AC36" s="10" t="s">
        <v>137</v>
      </c>
      <c r="AD36" s="10" t="s">
        <v>137</v>
      </c>
      <c r="AE36" s="44" t="s">
        <v>137</v>
      </c>
      <c r="AF36" s="10" t="s">
        <v>137</v>
      </c>
      <c r="AG36" s="10" t="s">
        <v>137</v>
      </c>
    </row>
    <row r="37" spans="1:33" ht="25.5" customHeight="1">
      <c r="A37" s="12"/>
      <c r="B37" s="13"/>
      <c r="C37" s="44" t="s">
        <v>137</v>
      </c>
      <c r="D37" s="44" t="s">
        <v>11</v>
      </c>
      <c r="E37" s="44" t="s">
        <v>137</v>
      </c>
      <c r="F37" s="44" t="s">
        <v>137</v>
      </c>
      <c r="G37" s="44" t="s">
        <v>137</v>
      </c>
      <c r="H37" s="44" t="s">
        <v>137</v>
      </c>
      <c r="I37" s="10" t="s">
        <v>137</v>
      </c>
      <c r="J37" s="10" t="s">
        <v>137</v>
      </c>
      <c r="K37" s="10" t="s">
        <v>137</v>
      </c>
      <c r="L37" s="10">
        <v>112</v>
      </c>
      <c r="M37" s="10" t="s">
        <v>141</v>
      </c>
      <c r="N37" s="44">
        <v>1400</v>
      </c>
      <c r="O37" s="44">
        <v>1400</v>
      </c>
      <c r="P37" s="46"/>
      <c r="Q37" s="46"/>
      <c r="R37" s="46"/>
      <c r="S37" s="44" t="s">
        <v>137</v>
      </c>
      <c r="T37" s="44" t="s">
        <v>137</v>
      </c>
      <c r="U37" s="44" t="s">
        <v>137</v>
      </c>
      <c r="V37" s="44" t="s">
        <v>137</v>
      </c>
      <c r="W37" s="14" t="s">
        <v>137</v>
      </c>
      <c r="X37" s="10" t="s">
        <v>137</v>
      </c>
      <c r="Y37" s="10" t="s">
        <v>137</v>
      </c>
      <c r="Z37" s="10" t="s">
        <v>137</v>
      </c>
      <c r="AA37" s="10" t="s">
        <v>137</v>
      </c>
      <c r="AB37" s="10" t="s">
        <v>137</v>
      </c>
      <c r="AC37" s="10" t="s">
        <v>137</v>
      </c>
      <c r="AD37" s="10" t="s">
        <v>137</v>
      </c>
      <c r="AE37" s="44" t="s">
        <v>137</v>
      </c>
      <c r="AF37" s="10" t="s">
        <v>137</v>
      </c>
      <c r="AG37" s="10" t="s">
        <v>137</v>
      </c>
    </row>
    <row r="38" spans="1:33" ht="33">
      <c r="A38" s="10">
        <v>15</v>
      </c>
      <c r="B38" s="11" t="s">
        <v>78</v>
      </c>
      <c r="C38" s="44" t="s">
        <v>233</v>
      </c>
      <c r="D38" s="44" t="s">
        <v>234</v>
      </c>
      <c r="E38" s="44">
        <v>555.42</v>
      </c>
      <c r="F38" s="44" t="s">
        <v>220</v>
      </c>
      <c r="G38" s="44">
        <v>555.42</v>
      </c>
      <c r="H38" s="44">
        <v>555.42</v>
      </c>
      <c r="I38" s="10">
        <v>0</v>
      </c>
      <c r="J38" s="10">
        <v>0</v>
      </c>
      <c r="K38" s="10">
        <v>0</v>
      </c>
      <c r="L38" s="10" t="s">
        <v>137</v>
      </c>
      <c r="M38" s="10" t="s">
        <v>137</v>
      </c>
      <c r="N38" s="44" t="s">
        <v>137</v>
      </c>
      <c r="O38" s="44" t="s">
        <v>137</v>
      </c>
      <c r="P38" s="44" t="s">
        <v>137</v>
      </c>
      <c r="Q38" s="44" t="s">
        <v>137</v>
      </c>
      <c r="R38" s="44" t="s">
        <v>137</v>
      </c>
      <c r="S38" s="44" t="s">
        <v>136</v>
      </c>
      <c r="T38" s="44">
        <v>5554.2</v>
      </c>
      <c r="U38" s="44">
        <v>27771</v>
      </c>
      <c r="V38" s="49">
        <v>42856</v>
      </c>
      <c r="W38" s="49">
        <v>42979</v>
      </c>
      <c r="X38" s="44" t="s">
        <v>35</v>
      </c>
      <c r="Y38" s="12"/>
      <c r="Z38" s="12"/>
      <c r="AA38" s="12"/>
      <c r="AB38" s="12"/>
      <c r="AC38" s="12"/>
      <c r="AD38" s="12"/>
      <c r="AE38" s="66" t="s">
        <v>235</v>
      </c>
      <c r="AF38" s="12"/>
      <c r="AG38" s="12"/>
    </row>
    <row r="39" spans="1:33" ht="25.5" customHeight="1">
      <c r="A39" s="12"/>
      <c r="B39" s="13"/>
      <c r="C39" s="44" t="s">
        <v>137</v>
      </c>
      <c r="D39" s="44" t="s">
        <v>233</v>
      </c>
      <c r="E39" s="44" t="s">
        <v>137</v>
      </c>
      <c r="F39" s="44" t="s">
        <v>137</v>
      </c>
      <c r="G39" s="44" t="s">
        <v>137</v>
      </c>
      <c r="H39" s="44" t="s">
        <v>137</v>
      </c>
      <c r="I39" s="10" t="s">
        <v>137</v>
      </c>
      <c r="J39" s="10" t="s">
        <v>137</v>
      </c>
      <c r="K39" s="10" t="s">
        <v>137</v>
      </c>
      <c r="L39" s="10">
        <v>112</v>
      </c>
      <c r="M39" s="10" t="s">
        <v>141</v>
      </c>
      <c r="N39" s="44">
        <v>12000</v>
      </c>
      <c r="O39" s="44">
        <v>12000</v>
      </c>
      <c r="P39" s="46"/>
      <c r="Q39" s="46"/>
      <c r="R39" s="46"/>
      <c r="S39" s="44" t="s">
        <v>137</v>
      </c>
      <c r="T39" s="44" t="s">
        <v>137</v>
      </c>
      <c r="U39" s="44" t="s">
        <v>137</v>
      </c>
      <c r="V39" s="44" t="s">
        <v>137</v>
      </c>
      <c r="W39" s="44" t="s">
        <v>137</v>
      </c>
      <c r="X39" s="44" t="s">
        <v>137</v>
      </c>
      <c r="Y39" s="10" t="s">
        <v>137</v>
      </c>
      <c r="Z39" s="10" t="s">
        <v>137</v>
      </c>
      <c r="AA39" s="10" t="s">
        <v>137</v>
      </c>
      <c r="AB39" s="10" t="s">
        <v>137</v>
      </c>
      <c r="AC39" s="10" t="s">
        <v>137</v>
      </c>
      <c r="AD39" s="10" t="s">
        <v>137</v>
      </c>
      <c r="AE39" s="44" t="s">
        <v>137</v>
      </c>
      <c r="AF39" s="10" t="s">
        <v>137</v>
      </c>
      <c r="AG39" s="10" t="s">
        <v>137</v>
      </c>
    </row>
    <row r="40" spans="1:33" ht="25.5" customHeight="1">
      <c r="A40" s="12"/>
      <c r="B40" s="13"/>
      <c r="C40" s="44" t="s">
        <v>137</v>
      </c>
      <c r="D40" s="44" t="s">
        <v>233</v>
      </c>
      <c r="E40" s="44" t="s">
        <v>137</v>
      </c>
      <c r="F40" s="44" t="s">
        <v>137</v>
      </c>
      <c r="G40" s="44" t="s">
        <v>137</v>
      </c>
      <c r="H40" s="44" t="s">
        <v>137</v>
      </c>
      <c r="I40" s="10" t="s">
        <v>137</v>
      </c>
      <c r="J40" s="10" t="s">
        <v>137</v>
      </c>
      <c r="K40" s="10" t="s">
        <v>137</v>
      </c>
      <c r="L40" s="10">
        <v>112</v>
      </c>
      <c r="M40" s="10" t="s">
        <v>141</v>
      </c>
      <c r="N40" s="44">
        <v>2000</v>
      </c>
      <c r="O40" s="44">
        <v>2000</v>
      </c>
      <c r="P40" s="46"/>
      <c r="Q40" s="46"/>
      <c r="R40" s="46"/>
      <c r="S40" s="44" t="s">
        <v>137</v>
      </c>
      <c r="T40" s="44" t="s">
        <v>137</v>
      </c>
      <c r="U40" s="44" t="s">
        <v>137</v>
      </c>
      <c r="V40" s="44" t="s">
        <v>137</v>
      </c>
      <c r="W40" s="44" t="s">
        <v>137</v>
      </c>
      <c r="X40" s="44" t="s">
        <v>137</v>
      </c>
      <c r="Y40" s="10" t="s">
        <v>137</v>
      </c>
      <c r="Z40" s="10" t="s">
        <v>137</v>
      </c>
      <c r="AA40" s="10" t="s">
        <v>137</v>
      </c>
      <c r="AB40" s="10" t="s">
        <v>137</v>
      </c>
      <c r="AC40" s="10" t="s">
        <v>137</v>
      </c>
      <c r="AD40" s="10" t="s">
        <v>137</v>
      </c>
      <c r="AE40" s="44" t="s">
        <v>137</v>
      </c>
      <c r="AF40" s="10" t="s">
        <v>137</v>
      </c>
      <c r="AG40" s="10" t="s">
        <v>137</v>
      </c>
    </row>
    <row r="41" spans="1:33" ht="33">
      <c r="A41" s="10">
        <v>16</v>
      </c>
      <c r="B41" s="11" t="s">
        <v>79</v>
      </c>
      <c r="C41" s="10" t="s">
        <v>12</v>
      </c>
      <c r="D41" s="10" t="s">
        <v>12</v>
      </c>
      <c r="E41" s="10">
        <v>481.56</v>
      </c>
      <c r="F41" s="15" t="s">
        <v>220</v>
      </c>
      <c r="G41" s="10">
        <v>481.56</v>
      </c>
      <c r="H41" s="10">
        <v>481.56</v>
      </c>
      <c r="I41" s="10">
        <v>0</v>
      </c>
      <c r="J41" s="10">
        <v>0</v>
      </c>
      <c r="K41" s="10">
        <v>0</v>
      </c>
      <c r="L41" s="10" t="s">
        <v>137</v>
      </c>
      <c r="M41" s="10" t="s">
        <v>137</v>
      </c>
      <c r="N41" s="44" t="s">
        <v>137</v>
      </c>
      <c r="O41" s="44" t="s">
        <v>137</v>
      </c>
      <c r="P41" s="44" t="s">
        <v>137</v>
      </c>
      <c r="Q41" s="44" t="s">
        <v>137</v>
      </c>
      <c r="R41" s="44" t="s">
        <v>137</v>
      </c>
      <c r="S41" s="44" t="s">
        <v>136</v>
      </c>
      <c r="T41" s="44">
        <v>4815.6</v>
      </c>
      <c r="U41" s="44">
        <v>24078</v>
      </c>
      <c r="V41" s="49">
        <v>42979</v>
      </c>
      <c r="W41" s="49">
        <v>42979</v>
      </c>
      <c r="X41" s="44" t="s">
        <v>35</v>
      </c>
      <c r="Y41" s="12"/>
      <c r="Z41" s="12"/>
      <c r="AA41" s="12"/>
      <c r="AB41" s="12"/>
      <c r="AC41" s="12"/>
      <c r="AD41" s="12"/>
      <c r="AE41" s="46"/>
      <c r="AF41" s="12"/>
      <c r="AG41" s="12"/>
    </row>
    <row r="42" spans="1:33" ht="25.5" customHeight="1">
      <c r="A42" s="12"/>
      <c r="B42" s="13"/>
      <c r="C42" s="10" t="s">
        <v>137</v>
      </c>
      <c r="D42" s="10" t="s">
        <v>12</v>
      </c>
      <c r="E42" s="10" t="s">
        <v>137</v>
      </c>
      <c r="F42" s="10" t="s">
        <v>137</v>
      </c>
      <c r="G42" s="10" t="s">
        <v>137</v>
      </c>
      <c r="H42" s="10" t="s">
        <v>137</v>
      </c>
      <c r="I42" s="10" t="s">
        <v>137</v>
      </c>
      <c r="J42" s="10" t="s">
        <v>137</v>
      </c>
      <c r="K42" s="10" t="s">
        <v>137</v>
      </c>
      <c r="L42" s="10">
        <v>112</v>
      </c>
      <c r="M42" s="10" t="s">
        <v>141</v>
      </c>
      <c r="N42" s="44">
        <v>10000</v>
      </c>
      <c r="O42" s="44">
        <v>10000</v>
      </c>
      <c r="P42" s="46"/>
      <c r="Q42" s="46"/>
      <c r="R42" s="46"/>
      <c r="S42" s="44" t="s">
        <v>137</v>
      </c>
      <c r="T42" s="44" t="s">
        <v>137</v>
      </c>
      <c r="U42" s="44" t="s">
        <v>137</v>
      </c>
      <c r="V42" s="44" t="s">
        <v>137</v>
      </c>
      <c r="W42" s="44" t="s">
        <v>137</v>
      </c>
      <c r="X42" s="44" t="s">
        <v>137</v>
      </c>
      <c r="Y42" s="10" t="s">
        <v>137</v>
      </c>
      <c r="Z42" s="10" t="s">
        <v>137</v>
      </c>
      <c r="AA42" s="10" t="s">
        <v>137</v>
      </c>
      <c r="AB42" s="10" t="s">
        <v>137</v>
      </c>
      <c r="AC42" s="10" t="s">
        <v>137</v>
      </c>
      <c r="AD42" s="10" t="s">
        <v>137</v>
      </c>
      <c r="AE42" s="44" t="s">
        <v>137</v>
      </c>
      <c r="AF42" s="10" t="s">
        <v>137</v>
      </c>
      <c r="AG42" s="10" t="s">
        <v>137</v>
      </c>
    </row>
    <row r="43" spans="1:33" ht="25.5" customHeight="1">
      <c r="A43" s="12"/>
      <c r="B43" s="13"/>
      <c r="C43" s="10" t="s">
        <v>137</v>
      </c>
      <c r="D43" s="10" t="s">
        <v>12</v>
      </c>
      <c r="E43" s="10" t="s">
        <v>137</v>
      </c>
      <c r="F43" s="10" t="s">
        <v>137</v>
      </c>
      <c r="G43" s="10" t="s">
        <v>137</v>
      </c>
      <c r="H43" s="10" t="s">
        <v>137</v>
      </c>
      <c r="I43" s="10" t="s">
        <v>137</v>
      </c>
      <c r="J43" s="10" t="s">
        <v>137</v>
      </c>
      <c r="K43" s="10" t="s">
        <v>137</v>
      </c>
      <c r="L43" s="10">
        <v>112</v>
      </c>
      <c r="M43" s="10" t="s">
        <v>141</v>
      </c>
      <c r="N43" s="44">
        <v>2000</v>
      </c>
      <c r="O43" s="44">
        <v>2000</v>
      </c>
      <c r="P43" s="46"/>
      <c r="Q43" s="46"/>
      <c r="R43" s="46"/>
      <c r="S43" s="44" t="s">
        <v>137</v>
      </c>
      <c r="T43" s="44" t="s">
        <v>137</v>
      </c>
      <c r="U43" s="44" t="s">
        <v>137</v>
      </c>
      <c r="V43" s="44" t="s">
        <v>137</v>
      </c>
      <c r="W43" s="44" t="s">
        <v>137</v>
      </c>
      <c r="X43" s="44" t="s">
        <v>137</v>
      </c>
      <c r="Y43" s="10" t="s">
        <v>137</v>
      </c>
      <c r="Z43" s="10" t="s">
        <v>137</v>
      </c>
      <c r="AA43" s="10" t="s">
        <v>137</v>
      </c>
      <c r="AB43" s="10" t="s">
        <v>137</v>
      </c>
      <c r="AC43" s="10" t="s">
        <v>137</v>
      </c>
      <c r="AD43" s="10" t="s">
        <v>137</v>
      </c>
      <c r="AE43" s="44" t="s">
        <v>137</v>
      </c>
      <c r="AF43" s="10" t="s">
        <v>137</v>
      </c>
      <c r="AG43" s="10" t="s">
        <v>137</v>
      </c>
    </row>
    <row r="44" spans="1:33" ht="33">
      <c r="A44" s="10">
        <v>17</v>
      </c>
      <c r="B44" s="11" t="s">
        <v>80</v>
      </c>
      <c r="C44" s="10" t="s">
        <v>13</v>
      </c>
      <c r="D44" s="10" t="s">
        <v>13</v>
      </c>
      <c r="E44" s="10">
        <v>139.148</v>
      </c>
      <c r="F44" s="12"/>
      <c r="G44" s="10">
        <v>139.148</v>
      </c>
      <c r="H44" s="10">
        <v>139.148</v>
      </c>
      <c r="I44" s="10">
        <v>0</v>
      </c>
      <c r="J44" s="10">
        <v>0</v>
      </c>
      <c r="K44" s="10">
        <v>0</v>
      </c>
      <c r="L44" s="10">
        <v>876</v>
      </c>
      <c r="M44" s="10" t="s">
        <v>133</v>
      </c>
      <c r="N44" s="44">
        <v>1</v>
      </c>
      <c r="O44" s="44">
        <v>1</v>
      </c>
      <c r="P44" s="46"/>
      <c r="Q44" s="46"/>
      <c r="R44" s="46"/>
      <c r="S44" s="44" t="s">
        <v>136</v>
      </c>
      <c r="T44" s="44">
        <v>1391.48</v>
      </c>
      <c r="U44" s="44">
        <v>6957.4</v>
      </c>
      <c r="V44" s="49">
        <v>42856</v>
      </c>
      <c r="W44" s="49">
        <v>43009</v>
      </c>
      <c r="X44" s="44" t="s">
        <v>35</v>
      </c>
      <c r="Y44" s="12"/>
      <c r="Z44" s="12"/>
      <c r="AA44" s="12"/>
      <c r="AB44" s="12"/>
      <c r="AC44" s="12"/>
      <c r="AD44" s="12"/>
      <c r="AE44" s="66" t="s">
        <v>236</v>
      </c>
      <c r="AF44" s="12"/>
      <c r="AG44" s="12"/>
    </row>
    <row r="45" spans="1:33" ht="24.75">
      <c r="A45" s="10">
        <v>18</v>
      </c>
      <c r="B45" s="11" t="s">
        <v>81</v>
      </c>
      <c r="C45" s="10" t="s">
        <v>14</v>
      </c>
      <c r="D45" s="10" t="s">
        <v>14</v>
      </c>
      <c r="E45" s="10">
        <v>91.806</v>
      </c>
      <c r="F45" s="12"/>
      <c r="G45" s="10">
        <v>91.806</v>
      </c>
      <c r="H45" s="10">
        <v>91.806</v>
      </c>
      <c r="I45" s="10">
        <v>0</v>
      </c>
      <c r="J45" s="10">
        <v>0</v>
      </c>
      <c r="K45" s="10">
        <v>0</v>
      </c>
      <c r="L45" s="10">
        <v>796</v>
      </c>
      <c r="M45" s="10" t="s">
        <v>140</v>
      </c>
      <c r="N45" s="44">
        <v>24</v>
      </c>
      <c r="O45" s="44">
        <v>24</v>
      </c>
      <c r="P45" s="46"/>
      <c r="Q45" s="46"/>
      <c r="R45" s="46"/>
      <c r="S45" s="44" t="s">
        <v>136</v>
      </c>
      <c r="T45" s="44">
        <v>918.06</v>
      </c>
      <c r="U45" s="44">
        <v>4590.3</v>
      </c>
      <c r="V45" s="49">
        <v>42887</v>
      </c>
      <c r="W45" s="49">
        <v>42917</v>
      </c>
      <c r="X45" s="44" t="s">
        <v>35</v>
      </c>
      <c r="Y45" s="12"/>
      <c r="Z45" s="12"/>
      <c r="AA45" s="12"/>
      <c r="AB45" s="12"/>
      <c r="AC45" s="12"/>
      <c r="AD45" s="12"/>
      <c r="AE45" s="46"/>
      <c r="AF45" s="12"/>
      <c r="AG45" s="12"/>
    </row>
    <row r="46" spans="1:33" ht="24.75">
      <c r="A46" s="10">
        <v>19</v>
      </c>
      <c r="B46" s="11" t="s">
        <v>82</v>
      </c>
      <c r="C46" s="10" t="s">
        <v>15</v>
      </c>
      <c r="D46" s="10" t="s">
        <v>15</v>
      </c>
      <c r="E46" s="10">
        <v>51.05</v>
      </c>
      <c r="F46" s="12"/>
      <c r="G46" s="10">
        <v>51.05</v>
      </c>
      <c r="H46" s="10">
        <v>51.05</v>
      </c>
      <c r="I46" s="10">
        <v>0</v>
      </c>
      <c r="J46" s="10">
        <v>0</v>
      </c>
      <c r="K46" s="10">
        <v>0</v>
      </c>
      <c r="L46" s="10">
        <v>796</v>
      </c>
      <c r="M46" s="10" t="s">
        <v>140</v>
      </c>
      <c r="N46" s="44">
        <v>250</v>
      </c>
      <c r="O46" s="44">
        <v>250</v>
      </c>
      <c r="P46" s="46"/>
      <c r="Q46" s="46"/>
      <c r="R46" s="46"/>
      <c r="S46" s="44" t="s">
        <v>136</v>
      </c>
      <c r="T46" s="46"/>
      <c r="U46" s="44">
        <v>2552.5</v>
      </c>
      <c r="V46" s="49">
        <v>42979</v>
      </c>
      <c r="W46" s="49">
        <v>43009</v>
      </c>
      <c r="X46" s="44" t="s">
        <v>36</v>
      </c>
      <c r="Y46" s="12"/>
      <c r="Z46" s="12"/>
      <c r="AA46" s="12"/>
      <c r="AB46" s="12"/>
      <c r="AC46" s="12"/>
      <c r="AD46" s="12"/>
      <c r="AE46" s="46"/>
      <c r="AF46" s="12"/>
      <c r="AG46" s="12"/>
    </row>
    <row r="47" spans="1:33" ht="33.75" customHeight="1">
      <c r="A47" s="10">
        <v>20</v>
      </c>
      <c r="B47" s="11" t="s">
        <v>83</v>
      </c>
      <c r="C47" s="44" t="s">
        <v>237</v>
      </c>
      <c r="D47" s="44" t="s">
        <v>237</v>
      </c>
      <c r="E47" s="44">
        <v>151.5618</v>
      </c>
      <c r="F47" s="46"/>
      <c r="G47" s="44">
        <v>151.5618</v>
      </c>
      <c r="H47" s="44">
        <v>151.5618</v>
      </c>
      <c r="I47" s="44">
        <v>0</v>
      </c>
      <c r="J47" s="44">
        <v>0</v>
      </c>
      <c r="K47" s="44">
        <v>0</v>
      </c>
      <c r="L47" s="44">
        <v>5451</v>
      </c>
      <c r="M47" s="44" t="s">
        <v>142</v>
      </c>
      <c r="N47" s="44">
        <v>2540</v>
      </c>
      <c r="O47" s="44">
        <v>2540</v>
      </c>
      <c r="P47" s="46"/>
      <c r="Q47" s="46"/>
      <c r="R47" s="46"/>
      <c r="S47" s="44" t="s">
        <v>136</v>
      </c>
      <c r="T47" s="44">
        <v>1515.62</v>
      </c>
      <c r="U47" s="44">
        <v>7578.09</v>
      </c>
      <c r="V47" s="49">
        <v>42856</v>
      </c>
      <c r="W47" s="49">
        <v>43070</v>
      </c>
      <c r="X47" s="44" t="s">
        <v>35</v>
      </c>
      <c r="Y47" s="46"/>
      <c r="Z47" s="12"/>
      <c r="AA47" s="12"/>
      <c r="AB47" s="12"/>
      <c r="AC47" s="12"/>
      <c r="AD47" s="12"/>
      <c r="AE47" s="66" t="s">
        <v>238</v>
      </c>
      <c r="AF47" s="12"/>
      <c r="AG47" s="12"/>
    </row>
    <row r="48" spans="1:33" ht="24.75">
      <c r="A48" s="10">
        <v>21</v>
      </c>
      <c r="B48" s="11" t="s">
        <v>84</v>
      </c>
      <c r="C48" s="44" t="s">
        <v>16</v>
      </c>
      <c r="D48" s="44" t="s">
        <v>16</v>
      </c>
      <c r="E48" s="44">
        <v>438.848</v>
      </c>
      <c r="F48" s="46"/>
      <c r="G48" s="44">
        <v>438.848</v>
      </c>
      <c r="H48" s="44">
        <v>438.848</v>
      </c>
      <c r="I48" s="44">
        <v>0</v>
      </c>
      <c r="J48" s="44">
        <v>0</v>
      </c>
      <c r="K48" s="44">
        <v>0</v>
      </c>
      <c r="L48" s="44">
        <v>876</v>
      </c>
      <c r="M48" s="44" t="s">
        <v>133</v>
      </c>
      <c r="N48" s="44">
        <v>1</v>
      </c>
      <c r="O48" s="44">
        <v>1</v>
      </c>
      <c r="P48" s="46"/>
      <c r="Q48" s="46"/>
      <c r="R48" s="46"/>
      <c r="S48" s="44" t="s">
        <v>136</v>
      </c>
      <c r="T48" s="44">
        <v>4388.48</v>
      </c>
      <c r="U48" s="44">
        <v>43884.8</v>
      </c>
      <c r="V48" s="49">
        <v>42887</v>
      </c>
      <c r="W48" s="49">
        <v>42979</v>
      </c>
      <c r="X48" s="44" t="s">
        <v>35</v>
      </c>
      <c r="Y48" s="46"/>
      <c r="Z48" s="14" t="s">
        <v>219</v>
      </c>
      <c r="AA48" s="12"/>
      <c r="AB48" s="12"/>
      <c r="AC48" s="12"/>
      <c r="AD48" s="12"/>
      <c r="AE48" s="46"/>
      <c r="AF48" s="12"/>
      <c r="AG48" s="12"/>
    </row>
    <row r="49" spans="1:33" ht="33">
      <c r="A49" s="10">
        <v>22</v>
      </c>
      <c r="B49" s="11" t="s">
        <v>85</v>
      </c>
      <c r="C49" s="44" t="s">
        <v>17</v>
      </c>
      <c r="D49" s="44" t="s">
        <v>17</v>
      </c>
      <c r="E49" s="44">
        <v>18.33384</v>
      </c>
      <c r="F49" s="46"/>
      <c r="G49" s="44">
        <v>18.33384</v>
      </c>
      <c r="H49" s="44">
        <v>18.33384</v>
      </c>
      <c r="I49" s="44">
        <v>0</v>
      </c>
      <c r="J49" s="44">
        <v>0</v>
      </c>
      <c r="K49" s="44">
        <v>0</v>
      </c>
      <c r="L49" s="44">
        <v>876</v>
      </c>
      <c r="M49" s="44" t="s">
        <v>133</v>
      </c>
      <c r="N49" s="44">
        <v>1</v>
      </c>
      <c r="O49" s="44">
        <v>1</v>
      </c>
      <c r="P49" s="46"/>
      <c r="Q49" s="46"/>
      <c r="R49" s="46"/>
      <c r="S49" s="44" t="s">
        <v>136</v>
      </c>
      <c r="T49" s="44">
        <v>183.34</v>
      </c>
      <c r="U49" s="44">
        <v>1833.38</v>
      </c>
      <c r="V49" s="49">
        <v>42887</v>
      </c>
      <c r="W49" s="49">
        <v>42979</v>
      </c>
      <c r="X49" s="44" t="s">
        <v>35</v>
      </c>
      <c r="Y49" s="46"/>
      <c r="Z49" s="14" t="s">
        <v>219</v>
      </c>
      <c r="AA49" s="12"/>
      <c r="AB49" s="12"/>
      <c r="AC49" s="12"/>
      <c r="AD49" s="12"/>
      <c r="AE49" s="66" t="s">
        <v>238</v>
      </c>
      <c r="AF49" s="12"/>
      <c r="AG49" s="12"/>
    </row>
    <row r="50" spans="1:33" ht="41.25">
      <c r="A50" s="10">
        <v>23</v>
      </c>
      <c r="B50" s="11" t="s">
        <v>86</v>
      </c>
      <c r="C50" s="44" t="s">
        <v>18</v>
      </c>
      <c r="D50" s="44" t="s">
        <v>18</v>
      </c>
      <c r="E50" s="44">
        <v>1893.66</v>
      </c>
      <c r="F50" s="46"/>
      <c r="G50" s="44">
        <v>1893.66</v>
      </c>
      <c r="H50" s="44">
        <v>1893.66</v>
      </c>
      <c r="I50" s="44">
        <v>0</v>
      </c>
      <c r="J50" s="44">
        <v>0</v>
      </c>
      <c r="K50" s="44">
        <v>0</v>
      </c>
      <c r="L50" s="44">
        <v>876</v>
      </c>
      <c r="M50" s="44" t="s">
        <v>133</v>
      </c>
      <c r="N50" s="44">
        <v>1</v>
      </c>
      <c r="O50" s="44">
        <v>1</v>
      </c>
      <c r="P50" s="46"/>
      <c r="Q50" s="46"/>
      <c r="R50" s="46"/>
      <c r="S50" s="44" t="s">
        <v>136</v>
      </c>
      <c r="T50" s="44">
        <v>18936.6</v>
      </c>
      <c r="U50" s="44">
        <v>568098</v>
      </c>
      <c r="V50" s="49">
        <v>42887</v>
      </c>
      <c r="W50" s="49">
        <v>42979</v>
      </c>
      <c r="X50" s="44" t="s">
        <v>35</v>
      </c>
      <c r="Y50" s="46"/>
      <c r="Z50" s="14" t="s">
        <v>219</v>
      </c>
      <c r="AA50" s="12"/>
      <c r="AB50" s="12"/>
      <c r="AC50" s="12"/>
      <c r="AD50" s="12"/>
      <c r="AE50" s="66" t="s">
        <v>241</v>
      </c>
      <c r="AF50" s="12"/>
      <c r="AG50" s="12"/>
    </row>
    <row r="51" spans="1:33" ht="24.75">
      <c r="A51" s="10">
        <v>24</v>
      </c>
      <c r="B51" s="11" t="s">
        <v>87</v>
      </c>
      <c r="C51" s="10" t="s">
        <v>19</v>
      </c>
      <c r="D51" s="10" t="s">
        <v>19</v>
      </c>
      <c r="E51" s="10">
        <v>782.80864</v>
      </c>
      <c r="F51" s="12"/>
      <c r="G51" s="10">
        <v>782.80864</v>
      </c>
      <c r="H51" s="10">
        <v>782.80864</v>
      </c>
      <c r="I51" s="14">
        <v>0</v>
      </c>
      <c r="J51" s="14">
        <v>0</v>
      </c>
      <c r="K51" s="14">
        <v>0</v>
      </c>
      <c r="L51" s="14" t="s">
        <v>137</v>
      </c>
      <c r="M51" s="14" t="s">
        <v>137</v>
      </c>
      <c r="N51" s="14" t="s">
        <v>137</v>
      </c>
      <c r="O51" s="14" t="s">
        <v>137</v>
      </c>
      <c r="P51" s="14" t="s">
        <v>137</v>
      </c>
      <c r="Q51" s="14" t="s">
        <v>137</v>
      </c>
      <c r="R51" s="14" t="s">
        <v>137</v>
      </c>
      <c r="S51" s="10" t="s">
        <v>136</v>
      </c>
      <c r="T51" s="10">
        <v>7828.09</v>
      </c>
      <c r="U51" s="10">
        <v>78280.86</v>
      </c>
      <c r="V51" s="49">
        <v>42856</v>
      </c>
      <c r="W51" s="49">
        <v>42887</v>
      </c>
      <c r="X51" s="10" t="s">
        <v>35</v>
      </c>
      <c r="Y51" s="12"/>
      <c r="Z51" s="14" t="s">
        <v>219</v>
      </c>
      <c r="AA51" s="12"/>
      <c r="AB51" s="12"/>
      <c r="AC51" s="12"/>
      <c r="AD51" s="12"/>
      <c r="AE51" s="46"/>
      <c r="AF51" s="12"/>
      <c r="AG51" s="12"/>
    </row>
    <row r="52" spans="1:33" ht="15">
      <c r="A52" s="14"/>
      <c r="B52" s="11"/>
      <c r="C52" s="14" t="s">
        <v>137</v>
      </c>
      <c r="D52" s="14" t="s">
        <v>178</v>
      </c>
      <c r="E52" s="14" t="s">
        <v>137</v>
      </c>
      <c r="F52" s="14" t="s">
        <v>137</v>
      </c>
      <c r="G52" s="14" t="s">
        <v>137</v>
      </c>
      <c r="H52" s="14" t="s">
        <v>137</v>
      </c>
      <c r="I52" s="14" t="s">
        <v>137</v>
      </c>
      <c r="J52" s="14" t="s">
        <v>137</v>
      </c>
      <c r="K52" s="14" t="s">
        <v>137</v>
      </c>
      <c r="L52" s="14">
        <v>796</v>
      </c>
      <c r="M52" s="14" t="s">
        <v>140</v>
      </c>
      <c r="N52" s="14">
        <v>2300</v>
      </c>
      <c r="O52" s="14">
        <v>2300</v>
      </c>
      <c r="P52" s="12"/>
      <c r="Q52" s="12"/>
      <c r="R52" s="12"/>
      <c r="S52" s="14" t="s">
        <v>137</v>
      </c>
      <c r="T52" s="14" t="s">
        <v>137</v>
      </c>
      <c r="U52" s="14" t="s">
        <v>137</v>
      </c>
      <c r="V52" s="14" t="s">
        <v>137</v>
      </c>
      <c r="W52" s="14" t="s">
        <v>137</v>
      </c>
      <c r="X52" s="14" t="s">
        <v>137</v>
      </c>
      <c r="Y52" s="14" t="s">
        <v>137</v>
      </c>
      <c r="Z52" s="14" t="s">
        <v>137</v>
      </c>
      <c r="AA52" s="14" t="s">
        <v>137</v>
      </c>
      <c r="AB52" s="14" t="s">
        <v>137</v>
      </c>
      <c r="AC52" s="14" t="s">
        <v>137</v>
      </c>
      <c r="AD52" s="14" t="s">
        <v>137</v>
      </c>
      <c r="AE52" s="14" t="s">
        <v>137</v>
      </c>
      <c r="AF52" s="14" t="s">
        <v>137</v>
      </c>
      <c r="AG52" s="14" t="s">
        <v>137</v>
      </c>
    </row>
    <row r="53" spans="1:33" ht="15">
      <c r="A53" s="14"/>
      <c r="B53" s="11"/>
      <c r="C53" s="14" t="s">
        <v>137</v>
      </c>
      <c r="D53" s="14" t="s">
        <v>179</v>
      </c>
      <c r="E53" s="14" t="s">
        <v>137</v>
      </c>
      <c r="F53" s="14" t="s">
        <v>137</v>
      </c>
      <c r="G53" s="14" t="s">
        <v>137</v>
      </c>
      <c r="H53" s="14" t="s">
        <v>137</v>
      </c>
      <c r="I53" s="14" t="s">
        <v>137</v>
      </c>
      <c r="J53" s="14" t="s">
        <v>137</v>
      </c>
      <c r="K53" s="14" t="s">
        <v>137</v>
      </c>
      <c r="L53" s="14">
        <v>796</v>
      </c>
      <c r="M53" s="14" t="s">
        <v>140</v>
      </c>
      <c r="N53" s="14">
        <v>760</v>
      </c>
      <c r="O53" s="14">
        <v>760</v>
      </c>
      <c r="P53" s="12"/>
      <c r="Q53" s="12"/>
      <c r="R53" s="12"/>
      <c r="S53" s="14" t="s">
        <v>137</v>
      </c>
      <c r="T53" s="14" t="s">
        <v>137</v>
      </c>
      <c r="U53" s="14" t="s">
        <v>137</v>
      </c>
      <c r="V53" s="14" t="s">
        <v>137</v>
      </c>
      <c r="W53" s="14" t="s">
        <v>137</v>
      </c>
      <c r="X53" s="14" t="s">
        <v>137</v>
      </c>
      <c r="Y53" s="14" t="s">
        <v>137</v>
      </c>
      <c r="Z53" s="14" t="s">
        <v>137</v>
      </c>
      <c r="AA53" s="14" t="s">
        <v>137</v>
      </c>
      <c r="AB53" s="14" t="s">
        <v>137</v>
      </c>
      <c r="AC53" s="14" t="s">
        <v>137</v>
      </c>
      <c r="AD53" s="14" t="s">
        <v>137</v>
      </c>
      <c r="AE53" s="14" t="s">
        <v>137</v>
      </c>
      <c r="AF53" s="14" t="s">
        <v>137</v>
      </c>
      <c r="AG53" s="14" t="s">
        <v>137</v>
      </c>
    </row>
    <row r="54" spans="1:33" ht="15">
      <c r="A54" s="14"/>
      <c r="B54" s="11"/>
      <c r="C54" s="14" t="s">
        <v>137</v>
      </c>
      <c r="D54" s="14" t="s">
        <v>180</v>
      </c>
      <c r="E54" s="14" t="s">
        <v>137</v>
      </c>
      <c r="F54" s="14" t="s">
        <v>137</v>
      </c>
      <c r="G54" s="14" t="s">
        <v>137</v>
      </c>
      <c r="H54" s="14" t="s">
        <v>137</v>
      </c>
      <c r="I54" s="14" t="s">
        <v>137</v>
      </c>
      <c r="J54" s="14" t="s">
        <v>137</v>
      </c>
      <c r="K54" s="14" t="s">
        <v>137</v>
      </c>
      <c r="L54" s="14">
        <v>796</v>
      </c>
      <c r="M54" s="14" t="s">
        <v>140</v>
      </c>
      <c r="N54" s="14">
        <v>1520</v>
      </c>
      <c r="O54" s="14">
        <v>1520</v>
      </c>
      <c r="P54" s="12"/>
      <c r="Q54" s="12"/>
      <c r="R54" s="12"/>
      <c r="S54" s="14" t="s">
        <v>137</v>
      </c>
      <c r="T54" s="14" t="s">
        <v>137</v>
      </c>
      <c r="U54" s="14" t="s">
        <v>137</v>
      </c>
      <c r="V54" s="14" t="s">
        <v>137</v>
      </c>
      <c r="W54" s="14" t="s">
        <v>137</v>
      </c>
      <c r="X54" s="14" t="s">
        <v>137</v>
      </c>
      <c r="Y54" s="14" t="s">
        <v>137</v>
      </c>
      <c r="Z54" s="14" t="s">
        <v>137</v>
      </c>
      <c r="AA54" s="14" t="s">
        <v>137</v>
      </c>
      <c r="AB54" s="14" t="s">
        <v>137</v>
      </c>
      <c r="AC54" s="14" t="s">
        <v>137</v>
      </c>
      <c r="AD54" s="14" t="s">
        <v>137</v>
      </c>
      <c r="AE54" s="14" t="s">
        <v>137</v>
      </c>
      <c r="AF54" s="14" t="s">
        <v>137</v>
      </c>
      <c r="AG54" s="14" t="s">
        <v>137</v>
      </c>
    </row>
    <row r="55" spans="1:33" ht="15">
      <c r="A55" s="14"/>
      <c r="B55" s="11"/>
      <c r="C55" s="14" t="s">
        <v>137</v>
      </c>
      <c r="D55" s="14" t="s">
        <v>181</v>
      </c>
      <c r="E55" s="14" t="s">
        <v>137</v>
      </c>
      <c r="F55" s="14" t="s">
        <v>137</v>
      </c>
      <c r="G55" s="14" t="s">
        <v>137</v>
      </c>
      <c r="H55" s="14" t="s">
        <v>137</v>
      </c>
      <c r="I55" s="14" t="s">
        <v>137</v>
      </c>
      <c r="J55" s="14" t="s">
        <v>137</v>
      </c>
      <c r="K55" s="14" t="s">
        <v>137</v>
      </c>
      <c r="L55" s="14">
        <v>796</v>
      </c>
      <c r="M55" s="14" t="s">
        <v>140</v>
      </c>
      <c r="N55" s="14">
        <v>60</v>
      </c>
      <c r="O55" s="14">
        <v>60</v>
      </c>
      <c r="P55" s="12"/>
      <c r="Q55" s="12"/>
      <c r="R55" s="12"/>
      <c r="S55" s="14" t="s">
        <v>137</v>
      </c>
      <c r="T55" s="14" t="s">
        <v>137</v>
      </c>
      <c r="U55" s="14" t="s">
        <v>137</v>
      </c>
      <c r="V55" s="14" t="s">
        <v>137</v>
      </c>
      <c r="W55" s="14" t="s">
        <v>137</v>
      </c>
      <c r="X55" s="14" t="s">
        <v>137</v>
      </c>
      <c r="Y55" s="14" t="s">
        <v>137</v>
      </c>
      <c r="Z55" s="14" t="s">
        <v>137</v>
      </c>
      <c r="AA55" s="14" t="s">
        <v>137</v>
      </c>
      <c r="AB55" s="14" t="s">
        <v>137</v>
      </c>
      <c r="AC55" s="14" t="s">
        <v>137</v>
      </c>
      <c r="AD55" s="14" t="s">
        <v>137</v>
      </c>
      <c r="AE55" s="14" t="s">
        <v>137</v>
      </c>
      <c r="AF55" s="14" t="s">
        <v>137</v>
      </c>
      <c r="AG55" s="14" t="s">
        <v>137</v>
      </c>
    </row>
    <row r="56" spans="1:33" ht="15">
      <c r="A56" s="14"/>
      <c r="B56" s="11"/>
      <c r="C56" s="14" t="s">
        <v>137</v>
      </c>
      <c r="D56" s="14" t="s">
        <v>182</v>
      </c>
      <c r="E56" s="14" t="s">
        <v>137</v>
      </c>
      <c r="F56" s="14" t="s">
        <v>137</v>
      </c>
      <c r="G56" s="14" t="s">
        <v>137</v>
      </c>
      <c r="H56" s="14" t="s">
        <v>137</v>
      </c>
      <c r="I56" s="14" t="s">
        <v>137</v>
      </c>
      <c r="J56" s="14" t="s">
        <v>137</v>
      </c>
      <c r="K56" s="14" t="s">
        <v>137</v>
      </c>
      <c r="L56" s="14">
        <v>796</v>
      </c>
      <c r="M56" s="14" t="s">
        <v>140</v>
      </c>
      <c r="N56" s="14">
        <v>30</v>
      </c>
      <c r="O56" s="14">
        <v>30</v>
      </c>
      <c r="P56" s="12"/>
      <c r="Q56" s="12"/>
      <c r="R56" s="12"/>
      <c r="S56" s="14" t="s">
        <v>137</v>
      </c>
      <c r="T56" s="14" t="s">
        <v>137</v>
      </c>
      <c r="U56" s="14" t="s">
        <v>137</v>
      </c>
      <c r="V56" s="14" t="s">
        <v>137</v>
      </c>
      <c r="W56" s="14" t="s">
        <v>137</v>
      </c>
      <c r="X56" s="14" t="s">
        <v>137</v>
      </c>
      <c r="Y56" s="14" t="s">
        <v>137</v>
      </c>
      <c r="Z56" s="14" t="s">
        <v>137</v>
      </c>
      <c r="AA56" s="14" t="s">
        <v>137</v>
      </c>
      <c r="AB56" s="14" t="s">
        <v>137</v>
      </c>
      <c r="AC56" s="14" t="s">
        <v>137</v>
      </c>
      <c r="AD56" s="14" t="s">
        <v>137</v>
      </c>
      <c r="AE56" s="14" t="s">
        <v>137</v>
      </c>
      <c r="AF56" s="14" t="s">
        <v>137</v>
      </c>
      <c r="AG56" s="14" t="s">
        <v>137</v>
      </c>
    </row>
    <row r="57" spans="1:33" ht="15">
      <c r="A57" s="14"/>
      <c r="B57" s="11"/>
      <c r="C57" s="14" t="s">
        <v>137</v>
      </c>
      <c r="D57" s="14" t="s">
        <v>183</v>
      </c>
      <c r="E57" s="14" t="s">
        <v>137</v>
      </c>
      <c r="F57" s="14" t="s">
        <v>137</v>
      </c>
      <c r="G57" s="14" t="s">
        <v>137</v>
      </c>
      <c r="H57" s="14" t="s">
        <v>137</v>
      </c>
      <c r="I57" s="14" t="s">
        <v>137</v>
      </c>
      <c r="J57" s="14" t="s">
        <v>137</v>
      </c>
      <c r="K57" s="14" t="s">
        <v>137</v>
      </c>
      <c r="L57" s="14">
        <v>796</v>
      </c>
      <c r="M57" s="14" t="s">
        <v>140</v>
      </c>
      <c r="N57" s="14">
        <v>120</v>
      </c>
      <c r="O57" s="14">
        <v>120</v>
      </c>
      <c r="P57" s="12"/>
      <c r="Q57" s="12"/>
      <c r="R57" s="12"/>
      <c r="S57" s="14" t="s">
        <v>137</v>
      </c>
      <c r="T57" s="14" t="s">
        <v>137</v>
      </c>
      <c r="U57" s="14" t="s">
        <v>137</v>
      </c>
      <c r="V57" s="14" t="s">
        <v>137</v>
      </c>
      <c r="W57" s="14" t="s">
        <v>137</v>
      </c>
      <c r="X57" s="14" t="s">
        <v>137</v>
      </c>
      <c r="Y57" s="14" t="s">
        <v>137</v>
      </c>
      <c r="Z57" s="14" t="s">
        <v>137</v>
      </c>
      <c r="AA57" s="14" t="s">
        <v>137</v>
      </c>
      <c r="AB57" s="14" t="s">
        <v>137</v>
      </c>
      <c r="AC57" s="14" t="s">
        <v>137</v>
      </c>
      <c r="AD57" s="14" t="s">
        <v>137</v>
      </c>
      <c r="AE57" s="14" t="s">
        <v>137</v>
      </c>
      <c r="AF57" s="14" t="s">
        <v>137</v>
      </c>
      <c r="AG57" s="14" t="s">
        <v>137</v>
      </c>
    </row>
    <row r="58" spans="1:33" ht="15">
      <c r="A58" s="14"/>
      <c r="B58" s="11"/>
      <c r="C58" s="14" t="s">
        <v>137</v>
      </c>
      <c r="D58" s="14" t="s">
        <v>184</v>
      </c>
      <c r="E58" s="14" t="s">
        <v>137</v>
      </c>
      <c r="F58" s="14" t="s">
        <v>137</v>
      </c>
      <c r="G58" s="14" t="s">
        <v>137</v>
      </c>
      <c r="H58" s="14" t="s">
        <v>137</v>
      </c>
      <c r="I58" s="14" t="s">
        <v>137</v>
      </c>
      <c r="J58" s="14" t="s">
        <v>137</v>
      </c>
      <c r="K58" s="14" t="s">
        <v>137</v>
      </c>
      <c r="L58" s="14">
        <v>778</v>
      </c>
      <c r="M58" s="14" t="s">
        <v>143</v>
      </c>
      <c r="N58" s="14">
        <v>760</v>
      </c>
      <c r="O58" s="14">
        <v>760</v>
      </c>
      <c r="P58" s="12"/>
      <c r="Q58" s="12"/>
      <c r="R58" s="12"/>
      <c r="S58" s="14" t="s">
        <v>137</v>
      </c>
      <c r="T58" s="14" t="s">
        <v>137</v>
      </c>
      <c r="U58" s="14" t="s">
        <v>137</v>
      </c>
      <c r="V58" s="14" t="s">
        <v>137</v>
      </c>
      <c r="W58" s="14" t="s">
        <v>137</v>
      </c>
      <c r="X58" s="14" t="s">
        <v>137</v>
      </c>
      <c r="Y58" s="14" t="s">
        <v>137</v>
      </c>
      <c r="Z58" s="14" t="s">
        <v>137</v>
      </c>
      <c r="AA58" s="14" t="s">
        <v>137</v>
      </c>
      <c r="AB58" s="14" t="s">
        <v>137</v>
      </c>
      <c r="AC58" s="14" t="s">
        <v>137</v>
      </c>
      <c r="AD58" s="14" t="s">
        <v>137</v>
      </c>
      <c r="AE58" s="14" t="s">
        <v>137</v>
      </c>
      <c r="AF58" s="14" t="s">
        <v>137</v>
      </c>
      <c r="AG58" s="14" t="s">
        <v>137</v>
      </c>
    </row>
    <row r="59" spans="1:33" ht="15">
      <c r="A59" s="14"/>
      <c r="B59" s="11"/>
      <c r="C59" s="14" t="s">
        <v>137</v>
      </c>
      <c r="D59" s="14" t="s">
        <v>185</v>
      </c>
      <c r="E59" s="14" t="s">
        <v>137</v>
      </c>
      <c r="F59" s="14" t="s">
        <v>137</v>
      </c>
      <c r="G59" s="14" t="s">
        <v>137</v>
      </c>
      <c r="H59" s="14" t="s">
        <v>137</v>
      </c>
      <c r="I59" s="14" t="s">
        <v>137</v>
      </c>
      <c r="J59" s="14" t="s">
        <v>137</v>
      </c>
      <c r="K59" s="14" t="s">
        <v>137</v>
      </c>
      <c r="L59" s="14">
        <v>778</v>
      </c>
      <c r="M59" s="14" t="s">
        <v>143</v>
      </c>
      <c r="N59" s="14">
        <v>1500</v>
      </c>
      <c r="O59" s="14">
        <v>1500</v>
      </c>
      <c r="P59" s="12"/>
      <c r="Q59" s="12"/>
      <c r="R59" s="12"/>
      <c r="S59" s="14" t="s">
        <v>137</v>
      </c>
      <c r="T59" s="14" t="s">
        <v>137</v>
      </c>
      <c r="U59" s="14" t="s">
        <v>137</v>
      </c>
      <c r="V59" s="14" t="s">
        <v>137</v>
      </c>
      <c r="W59" s="14" t="s">
        <v>137</v>
      </c>
      <c r="X59" s="14" t="s">
        <v>137</v>
      </c>
      <c r="Y59" s="14" t="s">
        <v>137</v>
      </c>
      <c r="Z59" s="14" t="s">
        <v>137</v>
      </c>
      <c r="AA59" s="14" t="s">
        <v>137</v>
      </c>
      <c r="AB59" s="14" t="s">
        <v>137</v>
      </c>
      <c r="AC59" s="14" t="s">
        <v>137</v>
      </c>
      <c r="AD59" s="14" t="s">
        <v>137</v>
      </c>
      <c r="AE59" s="14" t="s">
        <v>137</v>
      </c>
      <c r="AF59" s="14" t="s">
        <v>137</v>
      </c>
      <c r="AG59" s="14" t="s">
        <v>137</v>
      </c>
    </row>
    <row r="60" spans="1:33" ht="15">
      <c r="A60" s="14"/>
      <c r="B60" s="11"/>
      <c r="C60" s="14" t="s">
        <v>137</v>
      </c>
      <c r="D60" s="14" t="s">
        <v>186</v>
      </c>
      <c r="E60" s="14" t="s">
        <v>137</v>
      </c>
      <c r="F60" s="14" t="s">
        <v>137</v>
      </c>
      <c r="G60" s="14" t="s">
        <v>137</v>
      </c>
      <c r="H60" s="14" t="s">
        <v>137</v>
      </c>
      <c r="I60" s="14" t="s">
        <v>137</v>
      </c>
      <c r="J60" s="14" t="s">
        <v>137</v>
      </c>
      <c r="K60" s="14" t="s">
        <v>137</v>
      </c>
      <c r="L60" s="14">
        <v>796</v>
      </c>
      <c r="M60" s="14" t="s">
        <v>140</v>
      </c>
      <c r="N60" s="14">
        <v>80</v>
      </c>
      <c r="O60" s="14">
        <v>80</v>
      </c>
      <c r="P60" s="12"/>
      <c r="Q60" s="12"/>
      <c r="R60" s="12"/>
      <c r="S60" s="14" t="s">
        <v>137</v>
      </c>
      <c r="T60" s="14" t="s">
        <v>137</v>
      </c>
      <c r="U60" s="14" t="s">
        <v>137</v>
      </c>
      <c r="V60" s="14" t="s">
        <v>137</v>
      </c>
      <c r="W60" s="14" t="s">
        <v>137</v>
      </c>
      <c r="X60" s="14" t="s">
        <v>137</v>
      </c>
      <c r="Y60" s="14" t="s">
        <v>137</v>
      </c>
      <c r="Z60" s="14" t="s">
        <v>137</v>
      </c>
      <c r="AA60" s="14" t="s">
        <v>137</v>
      </c>
      <c r="AB60" s="14" t="s">
        <v>137</v>
      </c>
      <c r="AC60" s="14" t="s">
        <v>137</v>
      </c>
      <c r="AD60" s="14" t="s">
        <v>137</v>
      </c>
      <c r="AE60" s="14" t="s">
        <v>137</v>
      </c>
      <c r="AF60" s="14" t="s">
        <v>137</v>
      </c>
      <c r="AG60" s="14" t="s">
        <v>137</v>
      </c>
    </row>
    <row r="61" spans="1:33" ht="15">
      <c r="A61" s="14"/>
      <c r="B61" s="11"/>
      <c r="C61" s="14" t="s">
        <v>137</v>
      </c>
      <c r="D61" s="14" t="s">
        <v>187</v>
      </c>
      <c r="E61" s="14" t="s">
        <v>137</v>
      </c>
      <c r="F61" s="14" t="s">
        <v>137</v>
      </c>
      <c r="G61" s="14" t="s">
        <v>137</v>
      </c>
      <c r="H61" s="14" t="s">
        <v>137</v>
      </c>
      <c r="I61" s="14" t="s">
        <v>137</v>
      </c>
      <c r="J61" s="14" t="s">
        <v>137</v>
      </c>
      <c r="K61" s="14" t="s">
        <v>137</v>
      </c>
      <c r="L61" s="14">
        <v>796</v>
      </c>
      <c r="M61" s="14" t="s">
        <v>140</v>
      </c>
      <c r="N61" s="14">
        <v>760</v>
      </c>
      <c r="O61" s="14">
        <v>760</v>
      </c>
      <c r="P61" s="12"/>
      <c r="Q61" s="12"/>
      <c r="R61" s="12"/>
      <c r="S61" s="14" t="s">
        <v>137</v>
      </c>
      <c r="T61" s="14" t="s">
        <v>137</v>
      </c>
      <c r="U61" s="14" t="s">
        <v>137</v>
      </c>
      <c r="V61" s="14" t="s">
        <v>137</v>
      </c>
      <c r="W61" s="14" t="s">
        <v>137</v>
      </c>
      <c r="X61" s="14" t="s">
        <v>137</v>
      </c>
      <c r="Y61" s="14" t="s">
        <v>137</v>
      </c>
      <c r="Z61" s="14" t="s">
        <v>137</v>
      </c>
      <c r="AA61" s="14" t="s">
        <v>137</v>
      </c>
      <c r="AB61" s="14" t="s">
        <v>137</v>
      </c>
      <c r="AC61" s="14" t="s">
        <v>137</v>
      </c>
      <c r="AD61" s="14" t="s">
        <v>137</v>
      </c>
      <c r="AE61" s="14" t="s">
        <v>137</v>
      </c>
      <c r="AF61" s="14" t="s">
        <v>137</v>
      </c>
      <c r="AG61" s="14" t="s">
        <v>137</v>
      </c>
    </row>
    <row r="62" spans="1:33" ht="15">
      <c r="A62" s="14"/>
      <c r="B62" s="11"/>
      <c r="C62" s="14" t="s">
        <v>137</v>
      </c>
      <c r="D62" s="14" t="s">
        <v>188</v>
      </c>
      <c r="E62" s="14" t="s">
        <v>137</v>
      </c>
      <c r="F62" s="14" t="s">
        <v>137</v>
      </c>
      <c r="G62" s="14" t="s">
        <v>137</v>
      </c>
      <c r="H62" s="14" t="s">
        <v>137</v>
      </c>
      <c r="I62" s="14" t="s">
        <v>137</v>
      </c>
      <c r="J62" s="14" t="s">
        <v>137</v>
      </c>
      <c r="K62" s="14" t="s">
        <v>137</v>
      </c>
      <c r="L62" s="14">
        <v>796</v>
      </c>
      <c r="M62" s="14" t="s">
        <v>140</v>
      </c>
      <c r="N62" s="14">
        <v>2700</v>
      </c>
      <c r="O62" s="14">
        <v>2700</v>
      </c>
      <c r="P62" s="12"/>
      <c r="Q62" s="12"/>
      <c r="R62" s="12"/>
      <c r="S62" s="14" t="s">
        <v>137</v>
      </c>
      <c r="T62" s="14" t="s">
        <v>137</v>
      </c>
      <c r="U62" s="14" t="s">
        <v>137</v>
      </c>
      <c r="V62" s="14" t="s">
        <v>137</v>
      </c>
      <c r="W62" s="14" t="s">
        <v>137</v>
      </c>
      <c r="X62" s="14" t="s">
        <v>137</v>
      </c>
      <c r="Y62" s="14" t="s">
        <v>137</v>
      </c>
      <c r="Z62" s="14" t="s">
        <v>137</v>
      </c>
      <c r="AA62" s="14" t="s">
        <v>137</v>
      </c>
      <c r="AB62" s="14" t="s">
        <v>137</v>
      </c>
      <c r="AC62" s="14" t="s">
        <v>137</v>
      </c>
      <c r="AD62" s="14" t="s">
        <v>137</v>
      </c>
      <c r="AE62" s="14" t="s">
        <v>137</v>
      </c>
      <c r="AF62" s="14" t="s">
        <v>137</v>
      </c>
      <c r="AG62" s="14" t="s">
        <v>137</v>
      </c>
    </row>
    <row r="63" spans="1:33" ht="15">
      <c r="A63" s="14"/>
      <c r="B63" s="11"/>
      <c r="C63" s="14" t="s">
        <v>137</v>
      </c>
      <c r="D63" s="14" t="s">
        <v>189</v>
      </c>
      <c r="E63" s="14" t="s">
        <v>137</v>
      </c>
      <c r="F63" s="14" t="s">
        <v>137</v>
      </c>
      <c r="G63" s="14" t="s">
        <v>137</v>
      </c>
      <c r="H63" s="14" t="s">
        <v>137</v>
      </c>
      <c r="I63" s="14" t="s">
        <v>137</v>
      </c>
      <c r="J63" s="14" t="s">
        <v>137</v>
      </c>
      <c r="K63" s="14" t="s">
        <v>137</v>
      </c>
      <c r="L63" s="14">
        <v>872</v>
      </c>
      <c r="M63" s="14" t="s">
        <v>206</v>
      </c>
      <c r="N63" s="14">
        <v>700</v>
      </c>
      <c r="O63" s="14">
        <v>700</v>
      </c>
      <c r="P63" s="12"/>
      <c r="Q63" s="12"/>
      <c r="R63" s="12"/>
      <c r="S63" s="14" t="s">
        <v>137</v>
      </c>
      <c r="T63" s="14" t="s">
        <v>137</v>
      </c>
      <c r="U63" s="14" t="s">
        <v>137</v>
      </c>
      <c r="V63" s="14" t="s">
        <v>137</v>
      </c>
      <c r="W63" s="14" t="s">
        <v>137</v>
      </c>
      <c r="X63" s="14" t="s">
        <v>137</v>
      </c>
      <c r="Y63" s="14" t="s">
        <v>137</v>
      </c>
      <c r="Z63" s="14" t="s">
        <v>137</v>
      </c>
      <c r="AA63" s="14" t="s">
        <v>137</v>
      </c>
      <c r="AB63" s="14" t="s">
        <v>137</v>
      </c>
      <c r="AC63" s="14" t="s">
        <v>137</v>
      </c>
      <c r="AD63" s="14" t="s">
        <v>137</v>
      </c>
      <c r="AE63" s="14" t="s">
        <v>137</v>
      </c>
      <c r="AF63" s="14" t="s">
        <v>137</v>
      </c>
      <c r="AG63" s="14" t="s">
        <v>137</v>
      </c>
    </row>
    <row r="64" spans="1:33" ht="15">
      <c r="A64" s="14"/>
      <c r="B64" s="11"/>
      <c r="C64" s="14" t="s">
        <v>137</v>
      </c>
      <c r="D64" s="14" t="s">
        <v>190</v>
      </c>
      <c r="E64" s="14" t="s">
        <v>137</v>
      </c>
      <c r="F64" s="14" t="s">
        <v>137</v>
      </c>
      <c r="G64" s="14" t="s">
        <v>137</v>
      </c>
      <c r="H64" s="14" t="s">
        <v>137</v>
      </c>
      <c r="I64" s="14" t="s">
        <v>137</v>
      </c>
      <c r="J64" s="14" t="s">
        <v>137</v>
      </c>
      <c r="K64" s="14" t="s">
        <v>137</v>
      </c>
      <c r="L64" s="14">
        <v>796</v>
      </c>
      <c r="M64" s="14" t="s">
        <v>140</v>
      </c>
      <c r="N64" s="14">
        <v>380</v>
      </c>
      <c r="O64" s="14">
        <v>380</v>
      </c>
      <c r="P64" s="12"/>
      <c r="Q64" s="12"/>
      <c r="R64" s="12"/>
      <c r="S64" s="14" t="s">
        <v>137</v>
      </c>
      <c r="T64" s="14" t="s">
        <v>137</v>
      </c>
      <c r="U64" s="14" t="s">
        <v>137</v>
      </c>
      <c r="V64" s="14" t="s">
        <v>137</v>
      </c>
      <c r="W64" s="14" t="s">
        <v>137</v>
      </c>
      <c r="X64" s="14" t="s">
        <v>137</v>
      </c>
      <c r="Y64" s="14" t="s">
        <v>137</v>
      </c>
      <c r="Z64" s="14" t="s">
        <v>137</v>
      </c>
      <c r="AA64" s="14" t="s">
        <v>137</v>
      </c>
      <c r="AB64" s="14" t="s">
        <v>137</v>
      </c>
      <c r="AC64" s="14" t="s">
        <v>137</v>
      </c>
      <c r="AD64" s="14" t="s">
        <v>137</v>
      </c>
      <c r="AE64" s="14" t="s">
        <v>137</v>
      </c>
      <c r="AF64" s="14" t="s">
        <v>137</v>
      </c>
      <c r="AG64" s="14" t="s">
        <v>137</v>
      </c>
    </row>
    <row r="65" spans="1:33" ht="15">
      <c r="A65" s="14"/>
      <c r="B65" s="11"/>
      <c r="C65" s="14" t="s">
        <v>137</v>
      </c>
      <c r="D65" s="14" t="s">
        <v>191</v>
      </c>
      <c r="E65" s="14" t="s">
        <v>137</v>
      </c>
      <c r="F65" s="14" t="s">
        <v>137</v>
      </c>
      <c r="G65" s="14" t="s">
        <v>137</v>
      </c>
      <c r="H65" s="14" t="s">
        <v>137</v>
      </c>
      <c r="I65" s="14" t="s">
        <v>137</v>
      </c>
      <c r="J65" s="14" t="s">
        <v>137</v>
      </c>
      <c r="K65" s="14" t="s">
        <v>137</v>
      </c>
      <c r="L65" s="14">
        <v>796</v>
      </c>
      <c r="M65" s="14" t="s">
        <v>140</v>
      </c>
      <c r="N65" s="14">
        <v>2700</v>
      </c>
      <c r="O65" s="14">
        <v>2700</v>
      </c>
      <c r="P65" s="12"/>
      <c r="Q65" s="12"/>
      <c r="R65" s="12"/>
      <c r="S65" s="14" t="s">
        <v>137</v>
      </c>
      <c r="T65" s="14" t="s">
        <v>137</v>
      </c>
      <c r="U65" s="14" t="s">
        <v>137</v>
      </c>
      <c r="V65" s="14" t="s">
        <v>137</v>
      </c>
      <c r="W65" s="14" t="s">
        <v>137</v>
      </c>
      <c r="X65" s="14" t="s">
        <v>137</v>
      </c>
      <c r="Y65" s="14" t="s">
        <v>137</v>
      </c>
      <c r="Z65" s="14" t="s">
        <v>137</v>
      </c>
      <c r="AA65" s="14" t="s">
        <v>137</v>
      </c>
      <c r="AB65" s="14" t="s">
        <v>137</v>
      </c>
      <c r="AC65" s="14" t="s">
        <v>137</v>
      </c>
      <c r="AD65" s="14" t="s">
        <v>137</v>
      </c>
      <c r="AE65" s="14" t="s">
        <v>137</v>
      </c>
      <c r="AF65" s="14" t="s">
        <v>137</v>
      </c>
      <c r="AG65" s="14" t="s">
        <v>137</v>
      </c>
    </row>
    <row r="66" spans="1:33" ht="15">
      <c r="A66" s="14"/>
      <c r="B66" s="11"/>
      <c r="C66" s="14" t="s">
        <v>137</v>
      </c>
      <c r="D66" s="14" t="s">
        <v>192</v>
      </c>
      <c r="E66" s="14" t="s">
        <v>137</v>
      </c>
      <c r="F66" s="14" t="s">
        <v>137</v>
      </c>
      <c r="G66" s="14" t="s">
        <v>137</v>
      </c>
      <c r="H66" s="14" t="s">
        <v>137</v>
      </c>
      <c r="I66" s="14" t="s">
        <v>137</v>
      </c>
      <c r="J66" s="14" t="s">
        <v>137</v>
      </c>
      <c r="K66" s="14" t="s">
        <v>137</v>
      </c>
      <c r="L66" s="14">
        <v>796</v>
      </c>
      <c r="M66" s="14" t="s">
        <v>140</v>
      </c>
      <c r="N66" s="14">
        <v>300</v>
      </c>
      <c r="O66" s="14">
        <v>300</v>
      </c>
      <c r="P66" s="12"/>
      <c r="Q66" s="12"/>
      <c r="R66" s="12"/>
      <c r="S66" s="14" t="s">
        <v>137</v>
      </c>
      <c r="T66" s="14" t="s">
        <v>137</v>
      </c>
      <c r="U66" s="14" t="s">
        <v>137</v>
      </c>
      <c r="V66" s="14" t="s">
        <v>137</v>
      </c>
      <c r="W66" s="14" t="s">
        <v>137</v>
      </c>
      <c r="X66" s="14" t="s">
        <v>137</v>
      </c>
      <c r="Y66" s="14" t="s">
        <v>137</v>
      </c>
      <c r="Z66" s="14" t="s">
        <v>137</v>
      </c>
      <c r="AA66" s="14" t="s">
        <v>137</v>
      </c>
      <c r="AB66" s="14" t="s">
        <v>137</v>
      </c>
      <c r="AC66" s="14" t="s">
        <v>137</v>
      </c>
      <c r="AD66" s="14" t="s">
        <v>137</v>
      </c>
      <c r="AE66" s="14" t="s">
        <v>137</v>
      </c>
      <c r="AF66" s="14" t="s">
        <v>137</v>
      </c>
      <c r="AG66" s="14" t="s">
        <v>137</v>
      </c>
    </row>
    <row r="67" spans="1:33" ht="15">
      <c r="A67" s="14"/>
      <c r="B67" s="11"/>
      <c r="C67" s="14" t="s">
        <v>137</v>
      </c>
      <c r="D67" s="14" t="s">
        <v>193</v>
      </c>
      <c r="E67" s="14" t="s">
        <v>137</v>
      </c>
      <c r="F67" s="14" t="s">
        <v>137</v>
      </c>
      <c r="G67" s="14" t="s">
        <v>137</v>
      </c>
      <c r="H67" s="14" t="s">
        <v>137</v>
      </c>
      <c r="I67" s="14" t="s">
        <v>137</v>
      </c>
      <c r="J67" s="14" t="s">
        <v>137</v>
      </c>
      <c r="K67" s="14" t="s">
        <v>137</v>
      </c>
      <c r="L67" s="14">
        <v>796</v>
      </c>
      <c r="M67" s="14" t="s">
        <v>140</v>
      </c>
      <c r="N67" s="14">
        <v>760</v>
      </c>
      <c r="O67" s="14">
        <v>760</v>
      </c>
      <c r="P67" s="12"/>
      <c r="Q67" s="12"/>
      <c r="R67" s="12"/>
      <c r="S67" s="14" t="s">
        <v>137</v>
      </c>
      <c r="T67" s="14" t="s">
        <v>137</v>
      </c>
      <c r="U67" s="14" t="s">
        <v>137</v>
      </c>
      <c r="V67" s="14" t="s">
        <v>137</v>
      </c>
      <c r="W67" s="14" t="s">
        <v>137</v>
      </c>
      <c r="X67" s="14" t="s">
        <v>137</v>
      </c>
      <c r="Y67" s="14" t="s">
        <v>137</v>
      </c>
      <c r="Z67" s="14" t="s">
        <v>137</v>
      </c>
      <c r="AA67" s="14" t="s">
        <v>137</v>
      </c>
      <c r="AB67" s="14" t="s">
        <v>137</v>
      </c>
      <c r="AC67" s="14" t="s">
        <v>137</v>
      </c>
      <c r="AD67" s="14" t="s">
        <v>137</v>
      </c>
      <c r="AE67" s="14" t="s">
        <v>137</v>
      </c>
      <c r="AF67" s="14" t="s">
        <v>137</v>
      </c>
      <c r="AG67" s="14" t="s">
        <v>137</v>
      </c>
    </row>
    <row r="68" spans="1:33" ht="15">
      <c r="A68" s="14"/>
      <c r="B68" s="11"/>
      <c r="C68" s="14" t="s">
        <v>137</v>
      </c>
      <c r="D68" s="14" t="s">
        <v>194</v>
      </c>
      <c r="E68" s="14" t="s">
        <v>137</v>
      </c>
      <c r="F68" s="14" t="s">
        <v>137</v>
      </c>
      <c r="G68" s="14" t="s">
        <v>137</v>
      </c>
      <c r="H68" s="14" t="s">
        <v>137</v>
      </c>
      <c r="I68" s="14" t="s">
        <v>137</v>
      </c>
      <c r="J68" s="14" t="s">
        <v>137</v>
      </c>
      <c r="K68" s="14" t="s">
        <v>137</v>
      </c>
      <c r="L68" s="14">
        <v>796</v>
      </c>
      <c r="M68" s="14" t="s">
        <v>140</v>
      </c>
      <c r="N68" s="14">
        <v>3000</v>
      </c>
      <c r="O68" s="14">
        <v>3000</v>
      </c>
      <c r="P68" s="12"/>
      <c r="Q68" s="12"/>
      <c r="R68" s="12"/>
      <c r="S68" s="14" t="s">
        <v>137</v>
      </c>
      <c r="T68" s="14" t="s">
        <v>137</v>
      </c>
      <c r="U68" s="14" t="s">
        <v>137</v>
      </c>
      <c r="V68" s="14" t="s">
        <v>137</v>
      </c>
      <c r="W68" s="14" t="s">
        <v>137</v>
      </c>
      <c r="X68" s="14" t="s">
        <v>137</v>
      </c>
      <c r="Y68" s="14" t="s">
        <v>137</v>
      </c>
      <c r="Z68" s="14" t="s">
        <v>137</v>
      </c>
      <c r="AA68" s="14" t="s">
        <v>137</v>
      </c>
      <c r="AB68" s="14" t="s">
        <v>137</v>
      </c>
      <c r="AC68" s="14" t="s">
        <v>137</v>
      </c>
      <c r="AD68" s="14" t="s">
        <v>137</v>
      </c>
      <c r="AE68" s="14" t="s">
        <v>137</v>
      </c>
      <c r="AF68" s="14" t="s">
        <v>137</v>
      </c>
      <c r="AG68" s="14" t="s">
        <v>137</v>
      </c>
    </row>
    <row r="69" spans="1:33" ht="15">
      <c r="A69" s="14"/>
      <c r="B69" s="11"/>
      <c r="C69" s="14" t="s">
        <v>137</v>
      </c>
      <c r="D69" s="14" t="s">
        <v>195</v>
      </c>
      <c r="E69" s="14" t="s">
        <v>137</v>
      </c>
      <c r="F69" s="14" t="s">
        <v>137</v>
      </c>
      <c r="G69" s="14" t="s">
        <v>137</v>
      </c>
      <c r="H69" s="14" t="s">
        <v>137</v>
      </c>
      <c r="I69" s="14" t="s">
        <v>137</v>
      </c>
      <c r="J69" s="14" t="s">
        <v>137</v>
      </c>
      <c r="K69" s="14" t="s">
        <v>137</v>
      </c>
      <c r="L69" s="14">
        <v>796</v>
      </c>
      <c r="M69" s="14" t="s">
        <v>140</v>
      </c>
      <c r="N69" s="14">
        <v>80</v>
      </c>
      <c r="O69" s="14">
        <v>80</v>
      </c>
      <c r="P69" s="12"/>
      <c r="Q69" s="12"/>
      <c r="R69" s="12"/>
      <c r="S69" s="14" t="s">
        <v>137</v>
      </c>
      <c r="T69" s="14" t="s">
        <v>137</v>
      </c>
      <c r="U69" s="14" t="s">
        <v>137</v>
      </c>
      <c r="V69" s="14" t="s">
        <v>137</v>
      </c>
      <c r="W69" s="14" t="s">
        <v>137</v>
      </c>
      <c r="X69" s="14" t="s">
        <v>137</v>
      </c>
      <c r="Y69" s="14" t="s">
        <v>137</v>
      </c>
      <c r="Z69" s="14" t="s">
        <v>137</v>
      </c>
      <c r="AA69" s="14" t="s">
        <v>137</v>
      </c>
      <c r="AB69" s="14" t="s">
        <v>137</v>
      </c>
      <c r="AC69" s="14" t="s">
        <v>137</v>
      </c>
      <c r="AD69" s="14" t="s">
        <v>137</v>
      </c>
      <c r="AE69" s="14" t="s">
        <v>137</v>
      </c>
      <c r="AF69" s="14" t="s">
        <v>137</v>
      </c>
      <c r="AG69" s="14" t="s">
        <v>137</v>
      </c>
    </row>
    <row r="70" spans="1:33" ht="15">
      <c r="A70" s="14"/>
      <c r="B70" s="11"/>
      <c r="C70" s="14" t="s">
        <v>137</v>
      </c>
      <c r="D70" s="14" t="s">
        <v>196</v>
      </c>
      <c r="E70" s="14" t="s">
        <v>137</v>
      </c>
      <c r="F70" s="14" t="s">
        <v>137</v>
      </c>
      <c r="G70" s="14" t="s">
        <v>137</v>
      </c>
      <c r="H70" s="14" t="s">
        <v>137</v>
      </c>
      <c r="I70" s="14" t="s">
        <v>137</v>
      </c>
      <c r="J70" s="14" t="s">
        <v>137</v>
      </c>
      <c r="K70" s="14" t="s">
        <v>137</v>
      </c>
      <c r="L70" s="14">
        <v>796</v>
      </c>
      <c r="M70" s="14" t="s">
        <v>140</v>
      </c>
      <c r="N70" s="14">
        <v>40</v>
      </c>
      <c r="O70" s="14">
        <v>40</v>
      </c>
      <c r="P70" s="12"/>
      <c r="Q70" s="12"/>
      <c r="R70" s="12"/>
      <c r="S70" s="14" t="s">
        <v>137</v>
      </c>
      <c r="T70" s="14" t="s">
        <v>137</v>
      </c>
      <c r="U70" s="14" t="s">
        <v>137</v>
      </c>
      <c r="V70" s="14" t="s">
        <v>137</v>
      </c>
      <c r="W70" s="14" t="s">
        <v>137</v>
      </c>
      <c r="X70" s="14" t="s">
        <v>137</v>
      </c>
      <c r="Y70" s="14" t="s">
        <v>137</v>
      </c>
      <c r="Z70" s="14" t="s">
        <v>137</v>
      </c>
      <c r="AA70" s="14" t="s">
        <v>137</v>
      </c>
      <c r="AB70" s="14" t="s">
        <v>137</v>
      </c>
      <c r="AC70" s="14" t="s">
        <v>137</v>
      </c>
      <c r="AD70" s="14" t="s">
        <v>137</v>
      </c>
      <c r="AE70" s="14" t="s">
        <v>137</v>
      </c>
      <c r="AF70" s="14" t="s">
        <v>137</v>
      </c>
      <c r="AG70" s="14" t="s">
        <v>137</v>
      </c>
    </row>
    <row r="71" spans="1:33" ht="15">
      <c r="A71" s="14"/>
      <c r="B71" s="11"/>
      <c r="C71" s="14" t="s">
        <v>137</v>
      </c>
      <c r="D71" s="14" t="s">
        <v>197</v>
      </c>
      <c r="E71" s="14" t="s">
        <v>137</v>
      </c>
      <c r="F71" s="14" t="s">
        <v>137</v>
      </c>
      <c r="G71" s="14" t="s">
        <v>137</v>
      </c>
      <c r="H71" s="14" t="s">
        <v>137</v>
      </c>
      <c r="I71" s="14" t="s">
        <v>137</v>
      </c>
      <c r="J71" s="14" t="s">
        <v>137</v>
      </c>
      <c r="K71" s="14" t="s">
        <v>137</v>
      </c>
      <c r="L71" s="14">
        <v>796</v>
      </c>
      <c r="M71" s="14" t="s">
        <v>140</v>
      </c>
      <c r="N71" s="14">
        <v>80</v>
      </c>
      <c r="O71" s="14">
        <v>80</v>
      </c>
      <c r="P71" s="12"/>
      <c r="Q71" s="12"/>
      <c r="R71" s="12"/>
      <c r="S71" s="14" t="s">
        <v>137</v>
      </c>
      <c r="T71" s="14" t="s">
        <v>137</v>
      </c>
      <c r="U71" s="14" t="s">
        <v>137</v>
      </c>
      <c r="V71" s="14" t="s">
        <v>137</v>
      </c>
      <c r="W71" s="14" t="s">
        <v>137</v>
      </c>
      <c r="X71" s="14" t="s">
        <v>137</v>
      </c>
      <c r="Y71" s="14" t="s">
        <v>137</v>
      </c>
      <c r="Z71" s="14" t="s">
        <v>137</v>
      </c>
      <c r="AA71" s="14" t="s">
        <v>137</v>
      </c>
      <c r="AB71" s="14" t="s">
        <v>137</v>
      </c>
      <c r="AC71" s="14" t="s">
        <v>137</v>
      </c>
      <c r="AD71" s="14" t="s">
        <v>137</v>
      </c>
      <c r="AE71" s="14" t="s">
        <v>137</v>
      </c>
      <c r="AF71" s="14" t="s">
        <v>137</v>
      </c>
      <c r="AG71" s="14" t="s">
        <v>137</v>
      </c>
    </row>
    <row r="72" spans="1:33" ht="15">
      <c r="A72" s="14"/>
      <c r="B72" s="11"/>
      <c r="C72" s="14" t="s">
        <v>137</v>
      </c>
      <c r="D72" s="14" t="s">
        <v>198</v>
      </c>
      <c r="E72" s="14" t="s">
        <v>137</v>
      </c>
      <c r="F72" s="14" t="s">
        <v>137</v>
      </c>
      <c r="G72" s="14" t="s">
        <v>137</v>
      </c>
      <c r="H72" s="14" t="s">
        <v>137</v>
      </c>
      <c r="I72" s="14" t="s">
        <v>137</v>
      </c>
      <c r="J72" s="14" t="s">
        <v>137</v>
      </c>
      <c r="K72" s="14" t="s">
        <v>137</v>
      </c>
      <c r="L72" s="14">
        <v>796</v>
      </c>
      <c r="M72" s="14" t="s">
        <v>140</v>
      </c>
      <c r="N72" s="14">
        <v>384</v>
      </c>
      <c r="O72" s="14">
        <v>384</v>
      </c>
      <c r="P72" s="12"/>
      <c r="Q72" s="12"/>
      <c r="R72" s="12"/>
      <c r="S72" s="14" t="s">
        <v>137</v>
      </c>
      <c r="T72" s="14" t="s">
        <v>137</v>
      </c>
      <c r="U72" s="14" t="s">
        <v>137</v>
      </c>
      <c r="V72" s="14" t="s">
        <v>137</v>
      </c>
      <c r="W72" s="14" t="s">
        <v>137</v>
      </c>
      <c r="X72" s="14" t="s">
        <v>137</v>
      </c>
      <c r="Y72" s="14" t="s">
        <v>137</v>
      </c>
      <c r="Z72" s="14" t="s">
        <v>137</v>
      </c>
      <c r="AA72" s="14" t="s">
        <v>137</v>
      </c>
      <c r="AB72" s="14" t="s">
        <v>137</v>
      </c>
      <c r="AC72" s="14" t="s">
        <v>137</v>
      </c>
      <c r="AD72" s="14" t="s">
        <v>137</v>
      </c>
      <c r="AE72" s="14" t="s">
        <v>137</v>
      </c>
      <c r="AF72" s="14" t="s">
        <v>137</v>
      </c>
      <c r="AG72" s="14" t="s">
        <v>137</v>
      </c>
    </row>
    <row r="73" spans="1:33" ht="15">
      <c r="A73" s="14"/>
      <c r="B73" s="11"/>
      <c r="C73" s="14" t="s">
        <v>137</v>
      </c>
      <c r="D73" s="14" t="s">
        <v>199</v>
      </c>
      <c r="E73" s="14" t="s">
        <v>137</v>
      </c>
      <c r="F73" s="14" t="s">
        <v>137</v>
      </c>
      <c r="G73" s="14" t="s">
        <v>137</v>
      </c>
      <c r="H73" s="14" t="s">
        <v>137</v>
      </c>
      <c r="I73" s="14" t="s">
        <v>137</v>
      </c>
      <c r="J73" s="14" t="s">
        <v>137</v>
      </c>
      <c r="K73" s="14" t="s">
        <v>137</v>
      </c>
      <c r="L73" s="14">
        <v>796</v>
      </c>
      <c r="M73" s="14" t="s">
        <v>140</v>
      </c>
      <c r="N73" s="14">
        <v>384</v>
      </c>
      <c r="O73" s="14">
        <v>384</v>
      </c>
      <c r="P73" s="12"/>
      <c r="Q73" s="12"/>
      <c r="R73" s="12"/>
      <c r="S73" s="14" t="s">
        <v>137</v>
      </c>
      <c r="T73" s="14" t="s">
        <v>137</v>
      </c>
      <c r="U73" s="14" t="s">
        <v>137</v>
      </c>
      <c r="V73" s="14" t="s">
        <v>137</v>
      </c>
      <c r="W73" s="14" t="s">
        <v>137</v>
      </c>
      <c r="X73" s="14" t="s">
        <v>137</v>
      </c>
      <c r="Y73" s="14" t="s">
        <v>137</v>
      </c>
      <c r="Z73" s="14" t="s">
        <v>137</v>
      </c>
      <c r="AA73" s="14" t="s">
        <v>137</v>
      </c>
      <c r="AB73" s="14" t="s">
        <v>137</v>
      </c>
      <c r="AC73" s="14" t="s">
        <v>137</v>
      </c>
      <c r="AD73" s="14" t="s">
        <v>137</v>
      </c>
      <c r="AE73" s="14" t="s">
        <v>137</v>
      </c>
      <c r="AF73" s="14" t="s">
        <v>137</v>
      </c>
      <c r="AG73" s="14" t="s">
        <v>137</v>
      </c>
    </row>
    <row r="74" spans="1:33" ht="15">
      <c r="A74" s="14"/>
      <c r="B74" s="11"/>
      <c r="C74" s="14" t="s">
        <v>137</v>
      </c>
      <c r="D74" s="14" t="s">
        <v>200</v>
      </c>
      <c r="E74" s="14" t="s">
        <v>137</v>
      </c>
      <c r="F74" s="14" t="s">
        <v>137</v>
      </c>
      <c r="G74" s="14" t="s">
        <v>137</v>
      </c>
      <c r="H74" s="14" t="s">
        <v>137</v>
      </c>
      <c r="I74" s="14" t="s">
        <v>137</v>
      </c>
      <c r="J74" s="14" t="s">
        <v>137</v>
      </c>
      <c r="K74" s="14" t="s">
        <v>137</v>
      </c>
      <c r="L74" s="14">
        <v>778</v>
      </c>
      <c r="M74" s="14" t="s">
        <v>143</v>
      </c>
      <c r="N74" s="14">
        <v>380</v>
      </c>
      <c r="O74" s="14">
        <v>380</v>
      </c>
      <c r="P74" s="12"/>
      <c r="Q74" s="12"/>
      <c r="R74" s="12"/>
      <c r="S74" s="14" t="s">
        <v>137</v>
      </c>
      <c r="T74" s="14" t="s">
        <v>137</v>
      </c>
      <c r="U74" s="14" t="s">
        <v>137</v>
      </c>
      <c r="V74" s="14" t="s">
        <v>137</v>
      </c>
      <c r="W74" s="14" t="s">
        <v>137</v>
      </c>
      <c r="X74" s="14" t="s">
        <v>137</v>
      </c>
      <c r="Y74" s="14" t="s">
        <v>137</v>
      </c>
      <c r="Z74" s="14" t="s">
        <v>137</v>
      </c>
      <c r="AA74" s="14" t="s">
        <v>137</v>
      </c>
      <c r="AB74" s="14" t="s">
        <v>137</v>
      </c>
      <c r="AC74" s="14" t="s">
        <v>137</v>
      </c>
      <c r="AD74" s="14" t="s">
        <v>137</v>
      </c>
      <c r="AE74" s="14" t="s">
        <v>137</v>
      </c>
      <c r="AF74" s="14" t="s">
        <v>137</v>
      </c>
      <c r="AG74" s="14" t="s">
        <v>137</v>
      </c>
    </row>
    <row r="75" spans="1:33" ht="15">
      <c r="A75" s="14"/>
      <c r="B75" s="11"/>
      <c r="C75" s="14" t="s">
        <v>137</v>
      </c>
      <c r="D75" s="14" t="s">
        <v>201</v>
      </c>
      <c r="E75" s="14" t="s">
        <v>137</v>
      </c>
      <c r="F75" s="14" t="s">
        <v>137</v>
      </c>
      <c r="G75" s="14" t="s">
        <v>137</v>
      </c>
      <c r="H75" s="14" t="s">
        <v>137</v>
      </c>
      <c r="I75" s="14" t="s">
        <v>137</v>
      </c>
      <c r="J75" s="14" t="s">
        <v>137</v>
      </c>
      <c r="K75" s="14" t="s">
        <v>137</v>
      </c>
      <c r="L75" s="14">
        <v>778</v>
      </c>
      <c r="M75" s="14" t="s">
        <v>143</v>
      </c>
      <c r="N75" s="14">
        <v>100</v>
      </c>
      <c r="O75" s="14">
        <v>100</v>
      </c>
      <c r="P75" s="12"/>
      <c r="Q75" s="12"/>
      <c r="R75" s="12"/>
      <c r="S75" s="14" t="s">
        <v>137</v>
      </c>
      <c r="T75" s="14" t="s">
        <v>137</v>
      </c>
      <c r="U75" s="14" t="s">
        <v>137</v>
      </c>
      <c r="V75" s="14" t="s">
        <v>137</v>
      </c>
      <c r="W75" s="14" t="s">
        <v>137</v>
      </c>
      <c r="X75" s="14" t="s">
        <v>137</v>
      </c>
      <c r="Y75" s="14" t="s">
        <v>137</v>
      </c>
      <c r="Z75" s="14" t="s">
        <v>137</v>
      </c>
      <c r="AA75" s="14" t="s">
        <v>137</v>
      </c>
      <c r="AB75" s="14" t="s">
        <v>137</v>
      </c>
      <c r="AC75" s="14" t="s">
        <v>137</v>
      </c>
      <c r="AD75" s="14" t="s">
        <v>137</v>
      </c>
      <c r="AE75" s="14" t="s">
        <v>137</v>
      </c>
      <c r="AF75" s="14" t="s">
        <v>137</v>
      </c>
      <c r="AG75" s="14" t="s">
        <v>137</v>
      </c>
    </row>
    <row r="76" spans="1:33" ht="15">
      <c r="A76" s="14"/>
      <c r="B76" s="11"/>
      <c r="C76" s="14" t="s">
        <v>137</v>
      </c>
      <c r="D76" s="14" t="s">
        <v>202</v>
      </c>
      <c r="E76" s="14" t="s">
        <v>137</v>
      </c>
      <c r="F76" s="14" t="s">
        <v>137</v>
      </c>
      <c r="G76" s="14" t="s">
        <v>137</v>
      </c>
      <c r="H76" s="14" t="s">
        <v>137</v>
      </c>
      <c r="I76" s="14" t="s">
        <v>137</v>
      </c>
      <c r="J76" s="14" t="s">
        <v>137</v>
      </c>
      <c r="K76" s="14" t="s">
        <v>137</v>
      </c>
      <c r="L76" s="14">
        <v>778</v>
      </c>
      <c r="M76" s="14" t="s">
        <v>143</v>
      </c>
      <c r="N76" s="14">
        <v>380</v>
      </c>
      <c r="O76" s="14">
        <v>380</v>
      </c>
      <c r="P76" s="12"/>
      <c r="Q76" s="12"/>
      <c r="R76" s="12"/>
      <c r="S76" s="14" t="s">
        <v>137</v>
      </c>
      <c r="T76" s="14" t="s">
        <v>137</v>
      </c>
      <c r="U76" s="14" t="s">
        <v>137</v>
      </c>
      <c r="V76" s="14" t="s">
        <v>137</v>
      </c>
      <c r="W76" s="14" t="s">
        <v>137</v>
      </c>
      <c r="X76" s="14" t="s">
        <v>137</v>
      </c>
      <c r="Y76" s="14" t="s">
        <v>137</v>
      </c>
      <c r="Z76" s="14" t="s">
        <v>137</v>
      </c>
      <c r="AA76" s="14" t="s">
        <v>137</v>
      </c>
      <c r="AB76" s="14" t="s">
        <v>137</v>
      </c>
      <c r="AC76" s="14" t="s">
        <v>137</v>
      </c>
      <c r="AD76" s="14" t="s">
        <v>137</v>
      </c>
      <c r="AE76" s="14" t="s">
        <v>137</v>
      </c>
      <c r="AF76" s="14" t="s">
        <v>137</v>
      </c>
      <c r="AG76" s="14" t="s">
        <v>137</v>
      </c>
    </row>
    <row r="77" spans="1:33" ht="15">
      <c r="A77" s="14"/>
      <c r="B77" s="11"/>
      <c r="C77" s="14" t="s">
        <v>137</v>
      </c>
      <c r="D77" s="14" t="s">
        <v>203</v>
      </c>
      <c r="E77" s="14" t="s">
        <v>137</v>
      </c>
      <c r="F77" s="14" t="s">
        <v>137</v>
      </c>
      <c r="G77" s="14" t="s">
        <v>137</v>
      </c>
      <c r="H77" s="14" t="s">
        <v>137</v>
      </c>
      <c r="I77" s="14" t="s">
        <v>137</v>
      </c>
      <c r="J77" s="14" t="s">
        <v>137</v>
      </c>
      <c r="K77" s="14" t="s">
        <v>137</v>
      </c>
      <c r="L77" s="14">
        <v>796</v>
      </c>
      <c r="M77" s="14" t="s">
        <v>140</v>
      </c>
      <c r="N77" s="14">
        <v>1880</v>
      </c>
      <c r="O77" s="14">
        <v>1880</v>
      </c>
      <c r="P77" s="12"/>
      <c r="Q77" s="12"/>
      <c r="R77" s="12"/>
      <c r="S77" s="14" t="s">
        <v>137</v>
      </c>
      <c r="T77" s="14" t="s">
        <v>137</v>
      </c>
      <c r="U77" s="14" t="s">
        <v>137</v>
      </c>
      <c r="V77" s="14" t="s">
        <v>137</v>
      </c>
      <c r="W77" s="14" t="s">
        <v>137</v>
      </c>
      <c r="X77" s="14" t="s">
        <v>137</v>
      </c>
      <c r="Y77" s="14" t="s">
        <v>137</v>
      </c>
      <c r="Z77" s="14" t="s">
        <v>137</v>
      </c>
      <c r="AA77" s="14" t="s">
        <v>137</v>
      </c>
      <c r="AB77" s="14" t="s">
        <v>137</v>
      </c>
      <c r="AC77" s="14" t="s">
        <v>137</v>
      </c>
      <c r="AD77" s="14" t="s">
        <v>137</v>
      </c>
      <c r="AE77" s="14" t="s">
        <v>137</v>
      </c>
      <c r="AF77" s="14" t="s">
        <v>137</v>
      </c>
      <c r="AG77" s="14" t="s">
        <v>137</v>
      </c>
    </row>
    <row r="78" spans="1:33" ht="15">
      <c r="A78" s="14"/>
      <c r="B78" s="11"/>
      <c r="C78" s="14" t="s">
        <v>137</v>
      </c>
      <c r="D78" s="14" t="s">
        <v>204</v>
      </c>
      <c r="E78" s="14" t="s">
        <v>137</v>
      </c>
      <c r="F78" s="14" t="s">
        <v>137</v>
      </c>
      <c r="G78" s="14" t="s">
        <v>137</v>
      </c>
      <c r="H78" s="14" t="s">
        <v>137</v>
      </c>
      <c r="I78" s="14" t="s">
        <v>137</v>
      </c>
      <c r="J78" s="14" t="s">
        <v>137</v>
      </c>
      <c r="K78" s="14" t="s">
        <v>137</v>
      </c>
      <c r="L78" s="14">
        <v>796</v>
      </c>
      <c r="M78" s="14" t="s">
        <v>140</v>
      </c>
      <c r="N78" s="14">
        <v>2700</v>
      </c>
      <c r="O78" s="14">
        <v>2700</v>
      </c>
      <c r="P78" s="12"/>
      <c r="Q78" s="12"/>
      <c r="R78" s="12"/>
      <c r="S78" s="14" t="s">
        <v>137</v>
      </c>
      <c r="T78" s="14" t="s">
        <v>137</v>
      </c>
      <c r="U78" s="14" t="s">
        <v>137</v>
      </c>
      <c r="V78" s="14" t="s">
        <v>137</v>
      </c>
      <c r="W78" s="14" t="s">
        <v>137</v>
      </c>
      <c r="X78" s="14" t="s">
        <v>137</v>
      </c>
      <c r="Y78" s="14" t="s">
        <v>137</v>
      </c>
      <c r="Z78" s="14" t="s">
        <v>137</v>
      </c>
      <c r="AA78" s="14" t="s">
        <v>137</v>
      </c>
      <c r="AB78" s="14" t="s">
        <v>137</v>
      </c>
      <c r="AC78" s="14" t="s">
        <v>137</v>
      </c>
      <c r="AD78" s="14" t="s">
        <v>137</v>
      </c>
      <c r="AE78" s="14" t="s">
        <v>137</v>
      </c>
      <c r="AF78" s="14" t="s">
        <v>137</v>
      </c>
      <c r="AG78" s="14" t="s">
        <v>137</v>
      </c>
    </row>
    <row r="79" spans="1:33" ht="15">
      <c r="A79" s="14"/>
      <c r="B79" s="11"/>
      <c r="C79" s="14" t="s">
        <v>137</v>
      </c>
      <c r="D79" s="14" t="s">
        <v>205</v>
      </c>
      <c r="E79" s="14" t="s">
        <v>137</v>
      </c>
      <c r="F79" s="14" t="s">
        <v>137</v>
      </c>
      <c r="G79" s="14" t="s">
        <v>137</v>
      </c>
      <c r="H79" s="14" t="s">
        <v>137</v>
      </c>
      <c r="I79" s="14" t="s">
        <v>137</v>
      </c>
      <c r="J79" s="14" t="s">
        <v>137</v>
      </c>
      <c r="K79" s="14" t="s">
        <v>137</v>
      </c>
      <c r="L79" s="14">
        <v>796</v>
      </c>
      <c r="M79" s="14" t="s">
        <v>140</v>
      </c>
      <c r="N79" s="14">
        <v>25000</v>
      </c>
      <c r="O79" s="14">
        <v>25000</v>
      </c>
      <c r="P79" s="12"/>
      <c r="Q79" s="12"/>
      <c r="R79" s="12"/>
      <c r="S79" s="14" t="s">
        <v>137</v>
      </c>
      <c r="T79" s="14" t="s">
        <v>137</v>
      </c>
      <c r="U79" s="14" t="s">
        <v>137</v>
      </c>
      <c r="V79" s="14" t="s">
        <v>137</v>
      </c>
      <c r="W79" s="14" t="s">
        <v>137</v>
      </c>
      <c r="X79" s="14" t="s">
        <v>137</v>
      </c>
      <c r="Y79" s="14" t="s">
        <v>137</v>
      </c>
      <c r="Z79" s="14" t="s">
        <v>137</v>
      </c>
      <c r="AA79" s="14" t="s">
        <v>137</v>
      </c>
      <c r="AB79" s="14" t="s">
        <v>137</v>
      </c>
      <c r="AC79" s="14" t="s">
        <v>137</v>
      </c>
      <c r="AD79" s="14" t="s">
        <v>137</v>
      </c>
      <c r="AE79" s="14" t="s">
        <v>137</v>
      </c>
      <c r="AF79" s="14" t="s">
        <v>137</v>
      </c>
      <c r="AG79" s="14" t="s">
        <v>137</v>
      </c>
    </row>
    <row r="80" spans="1:33" ht="24.75">
      <c r="A80" s="10">
        <v>25</v>
      </c>
      <c r="B80" s="11" t="s">
        <v>88</v>
      </c>
      <c r="C80" s="10" t="s">
        <v>20</v>
      </c>
      <c r="D80" s="10" t="s">
        <v>20</v>
      </c>
      <c r="E80" s="10">
        <v>1248</v>
      </c>
      <c r="F80" s="12"/>
      <c r="G80" s="10">
        <v>1248</v>
      </c>
      <c r="H80" s="10">
        <v>1248</v>
      </c>
      <c r="I80" s="10">
        <v>0</v>
      </c>
      <c r="J80" s="10">
        <v>0</v>
      </c>
      <c r="K80" s="10">
        <v>0</v>
      </c>
      <c r="L80" s="10">
        <v>778</v>
      </c>
      <c r="M80" s="10" t="s">
        <v>143</v>
      </c>
      <c r="N80" s="10">
        <v>6400</v>
      </c>
      <c r="O80" s="10">
        <v>6400</v>
      </c>
      <c r="P80" s="12"/>
      <c r="Q80" s="12"/>
      <c r="R80" s="12"/>
      <c r="S80" s="10" t="s">
        <v>136</v>
      </c>
      <c r="T80" s="10">
        <v>12480</v>
      </c>
      <c r="U80" s="10">
        <v>124800</v>
      </c>
      <c r="V80" s="21">
        <v>42767</v>
      </c>
      <c r="W80" s="21">
        <v>42795</v>
      </c>
      <c r="X80" s="10" t="s">
        <v>35</v>
      </c>
      <c r="Y80" s="12"/>
      <c r="Z80" s="14" t="s">
        <v>219</v>
      </c>
      <c r="AA80" s="12"/>
      <c r="AB80" s="12"/>
      <c r="AC80" s="12"/>
      <c r="AD80" s="12"/>
      <c r="AE80" s="12"/>
      <c r="AF80" s="12"/>
      <c r="AG80" s="12"/>
    </row>
    <row r="81" spans="1:33" ht="41.25">
      <c r="A81" s="10">
        <v>26</v>
      </c>
      <c r="B81" s="11" t="s">
        <v>89</v>
      </c>
      <c r="C81" s="10" t="s">
        <v>21</v>
      </c>
      <c r="D81" s="10" t="s">
        <v>21</v>
      </c>
      <c r="E81" s="10">
        <v>230.032</v>
      </c>
      <c r="F81" s="12"/>
      <c r="G81" s="10">
        <v>230.032</v>
      </c>
      <c r="H81" s="10">
        <v>230.032</v>
      </c>
      <c r="I81" s="10">
        <v>0</v>
      </c>
      <c r="J81" s="10">
        <v>0</v>
      </c>
      <c r="K81" s="10">
        <v>0</v>
      </c>
      <c r="L81" s="10">
        <v>113</v>
      </c>
      <c r="M81" s="10" t="s">
        <v>144</v>
      </c>
      <c r="N81" s="10">
        <v>5228</v>
      </c>
      <c r="O81" s="10">
        <v>5228</v>
      </c>
      <c r="P81" s="12"/>
      <c r="Q81" s="12"/>
      <c r="R81" s="12"/>
      <c r="S81" s="10" t="s">
        <v>136</v>
      </c>
      <c r="T81" s="12"/>
      <c r="U81" s="12"/>
      <c r="V81" s="21">
        <v>42736</v>
      </c>
      <c r="W81" s="21">
        <v>43070</v>
      </c>
      <c r="X81" s="10" t="s">
        <v>38</v>
      </c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41.25">
      <c r="A82" s="10">
        <v>27</v>
      </c>
      <c r="B82" s="11" t="s">
        <v>90</v>
      </c>
      <c r="C82" s="10" t="s">
        <v>22</v>
      </c>
      <c r="D82" s="10" t="s">
        <v>22</v>
      </c>
      <c r="E82" s="10">
        <v>4870</v>
      </c>
      <c r="F82" s="12"/>
      <c r="G82" s="10">
        <v>4870</v>
      </c>
      <c r="H82" s="10">
        <v>4870</v>
      </c>
      <c r="I82" s="10">
        <v>0</v>
      </c>
      <c r="J82" s="10">
        <v>0</v>
      </c>
      <c r="K82" s="10">
        <v>0</v>
      </c>
      <c r="L82" s="10">
        <v>245</v>
      </c>
      <c r="M82" s="10" t="s">
        <v>145</v>
      </c>
      <c r="N82" s="10">
        <v>974000</v>
      </c>
      <c r="O82" s="10">
        <v>974000</v>
      </c>
      <c r="P82" s="12"/>
      <c r="Q82" s="12"/>
      <c r="R82" s="12"/>
      <c r="S82" s="10" t="s">
        <v>136</v>
      </c>
      <c r="T82" s="12"/>
      <c r="U82" s="12"/>
      <c r="V82" s="21">
        <v>42736</v>
      </c>
      <c r="W82" s="21">
        <v>43070</v>
      </c>
      <c r="X82" s="10" t="s">
        <v>38</v>
      </c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41.25">
      <c r="A83" s="10">
        <v>28</v>
      </c>
      <c r="B83" s="11" t="s">
        <v>91</v>
      </c>
      <c r="C83" s="10" t="s">
        <v>23</v>
      </c>
      <c r="D83" s="10" t="s">
        <v>23</v>
      </c>
      <c r="E83" s="10">
        <v>2311.62</v>
      </c>
      <c r="F83" s="12"/>
      <c r="G83" s="10">
        <v>2311.62</v>
      </c>
      <c r="H83" s="10">
        <v>2311.62</v>
      </c>
      <c r="I83" s="10">
        <v>0</v>
      </c>
      <c r="J83" s="10">
        <v>0</v>
      </c>
      <c r="K83" s="10">
        <v>0</v>
      </c>
      <c r="L83" s="10">
        <v>233</v>
      </c>
      <c r="M83" s="10" t="s">
        <v>146</v>
      </c>
      <c r="N83" s="10">
        <v>1180</v>
      </c>
      <c r="O83" s="10">
        <v>1180</v>
      </c>
      <c r="P83" s="12"/>
      <c r="Q83" s="12"/>
      <c r="R83" s="12"/>
      <c r="S83" s="10" t="s">
        <v>147</v>
      </c>
      <c r="T83" s="12"/>
      <c r="U83" s="12"/>
      <c r="V83" s="21">
        <v>42736</v>
      </c>
      <c r="W83" s="21">
        <v>43070</v>
      </c>
      <c r="X83" s="10" t="s">
        <v>38</v>
      </c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33">
      <c r="A84" s="10">
        <v>29</v>
      </c>
      <c r="B84" s="11" t="s">
        <v>92</v>
      </c>
      <c r="C84" s="10" t="s">
        <v>24</v>
      </c>
      <c r="D84" s="10" t="s">
        <v>24</v>
      </c>
      <c r="E84" s="44">
        <f>11240.74902-100-45-106.91-60</f>
        <v>10928.83902</v>
      </c>
      <c r="F84" s="46"/>
      <c r="G84" s="44">
        <f>11240.74902-100-45-106.91-60</f>
        <v>10928.83902</v>
      </c>
      <c r="H84" s="44">
        <f>11240.74902-100-45-106.91-60</f>
        <v>10928.83902</v>
      </c>
      <c r="I84" s="44">
        <v>0</v>
      </c>
      <c r="J84" s="44">
        <v>0</v>
      </c>
      <c r="K84" s="44">
        <v>0</v>
      </c>
      <c r="L84" s="44">
        <v>876</v>
      </c>
      <c r="M84" s="44" t="s">
        <v>133</v>
      </c>
      <c r="N84" s="44">
        <v>1</v>
      </c>
      <c r="O84" s="44">
        <v>1</v>
      </c>
      <c r="P84" s="46"/>
      <c r="Q84" s="46"/>
      <c r="R84" s="46"/>
      <c r="S84" s="44" t="s">
        <v>136</v>
      </c>
      <c r="T84" s="44">
        <v>109288.3902</v>
      </c>
      <c r="U84" s="44">
        <v>3278651.71</v>
      </c>
      <c r="V84" s="49">
        <v>42948</v>
      </c>
      <c r="W84" s="49">
        <v>43070</v>
      </c>
      <c r="X84" s="44" t="s">
        <v>35</v>
      </c>
      <c r="Y84" s="46"/>
      <c r="Z84" s="46"/>
      <c r="AA84" s="46"/>
      <c r="AB84" s="46"/>
      <c r="AC84" s="46"/>
      <c r="AD84" s="46"/>
      <c r="AE84" s="66" t="s">
        <v>238</v>
      </c>
      <c r="AF84" s="12"/>
      <c r="AG84" s="12"/>
    </row>
    <row r="85" spans="1:33" ht="24.75">
      <c r="A85" s="10">
        <v>30</v>
      </c>
      <c r="B85" s="11" t="s">
        <v>93</v>
      </c>
      <c r="C85" s="10" t="s">
        <v>25</v>
      </c>
      <c r="D85" s="10" t="s">
        <v>25</v>
      </c>
      <c r="E85" s="10">
        <v>222.59968</v>
      </c>
      <c r="F85" s="12"/>
      <c r="G85" s="10">
        <v>222.59968</v>
      </c>
      <c r="H85" s="10">
        <v>222.59968</v>
      </c>
      <c r="I85" s="10">
        <v>0</v>
      </c>
      <c r="J85" s="10">
        <v>0</v>
      </c>
      <c r="K85" s="10">
        <v>0</v>
      </c>
      <c r="L85" s="10">
        <v>839</v>
      </c>
      <c r="M85" s="10" t="s">
        <v>148</v>
      </c>
      <c r="N85" s="10">
        <v>18</v>
      </c>
      <c r="O85" s="10">
        <v>18</v>
      </c>
      <c r="P85" s="12"/>
      <c r="Q85" s="12"/>
      <c r="R85" s="12"/>
      <c r="S85" s="10" t="s">
        <v>136</v>
      </c>
      <c r="T85" s="10">
        <v>2226</v>
      </c>
      <c r="U85" s="10">
        <v>11129.98</v>
      </c>
      <c r="V85" s="21">
        <v>42736</v>
      </c>
      <c r="W85" s="21">
        <v>43070</v>
      </c>
      <c r="X85" s="10" t="s">
        <v>35</v>
      </c>
      <c r="Y85" s="12"/>
      <c r="Z85" s="14" t="s">
        <v>219</v>
      </c>
      <c r="AA85" s="12"/>
      <c r="AB85" s="12"/>
      <c r="AC85" s="12"/>
      <c r="AD85" s="12"/>
      <c r="AE85" s="12"/>
      <c r="AF85" s="12"/>
      <c r="AG85" s="12"/>
    </row>
    <row r="86" spans="1:33" ht="41.25">
      <c r="A86" s="10">
        <v>31</v>
      </c>
      <c r="B86" s="11" t="s">
        <v>94</v>
      </c>
      <c r="C86" s="10" t="s">
        <v>26</v>
      </c>
      <c r="D86" s="10" t="s">
        <v>26</v>
      </c>
      <c r="E86" s="10">
        <v>455.9212</v>
      </c>
      <c r="F86" s="29" t="s">
        <v>221</v>
      </c>
      <c r="G86" s="10">
        <v>455.9212</v>
      </c>
      <c r="H86" s="10">
        <v>455.9212</v>
      </c>
      <c r="I86" s="10">
        <v>0</v>
      </c>
      <c r="J86" s="10">
        <v>0</v>
      </c>
      <c r="K86" s="10">
        <v>0</v>
      </c>
      <c r="L86" s="10">
        <v>876</v>
      </c>
      <c r="M86" s="10" t="s">
        <v>133</v>
      </c>
      <c r="N86" s="10">
        <v>1</v>
      </c>
      <c r="O86" s="10">
        <v>1</v>
      </c>
      <c r="P86" s="12"/>
      <c r="Q86" s="12"/>
      <c r="R86" s="12"/>
      <c r="S86" s="10" t="s">
        <v>149</v>
      </c>
      <c r="T86" s="12"/>
      <c r="U86" s="12"/>
      <c r="V86" s="21">
        <v>42736</v>
      </c>
      <c r="W86" s="21">
        <v>43070</v>
      </c>
      <c r="X86" s="10" t="s">
        <v>38</v>
      </c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41.25">
      <c r="A87" s="10">
        <v>32</v>
      </c>
      <c r="B87" s="11" t="s">
        <v>95</v>
      </c>
      <c r="C87" s="10" t="s">
        <v>27</v>
      </c>
      <c r="D87" s="10" t="s">
        <v>27</v>
      </c>
      <c r="E87" s="10">
        <v>16.7088</v>
      </c>
      <c r="F87" s="12"/>
      <c r="G87" s="10">
        <v>16.7088</v>
      </c>
      <c r="H87" s="10">
        <v>16.7088</v>
      </c>
      <c r="I87" s="10">
        <v>0</v>
      </c>
      <c r="J87" s="10">
        <v>0</v>
      </c>
      <c r="K87" s="10">
        <v>0</v>
      </c>
      <c r="L87" s="10">
        <v>876</v>
      </c>
      <c r="M87" s="10" t="s">
        <v>133</v>
      </c>
      <c r="N87" s="10">
        <v>1</v>
      </c>
      <c r="O87" s="10">
        <v>1</v>
      </c>
      <c r="P87" s="12"/>
      <c r="Q87" s="12"/>
      <c r="R87" s="12"/>
      <c r="S87" s="10" t="s">
        <v>149</v>
      </c>
      <c r="T87" s="12"/>
      <c r="U87" s="12"/>
      <c r="V87" s="21">
        <v>42736</v>
      </c>
      <c r="W87" s="21">
        <v>43070</v>
      </c>
      <c r="X87" s="10" t="s">
        <v>38</v>
      </c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24.75">
      <c r="A88" s="10">
        <v>33</v>
      </c>
      <c r="B88" s="11" t="s">
        <v>96</v>
      </c>
      <c r="C88" s="10" t="s">
        <v>28</v>
      </c>
      <c r="D88" s="10" t="s">
        <v>28</v>
      </c>
      <c r="E88" s="10">
        <v>98.359</v>
      </c>
      <c r="F88" s="12"/>
      <c r="G88" s="10">
        <v>98.359</v>
      </c>
      <c r="H88" s="10">
        <v>98.359</v>
      </c>
      <c r="I88" s="10">
        <v>0</v>
      </c>
      <c r="J88" s="10">
        <v>0</v>
      </c>
      <c r="K88" s="10">
        <v>0</v>
      </c>
      <c r="L88" s="10">
        <v>796</v>
      </c>
      <c r="M88" s="10" t="s">
        <v>140</v>
      </c>
      <c r="N88" s="10">
        <v>37830</v>
      </c>
      <c r="O88" s="10">
        <v>37830</v>
      </c>
      <c r="P88" s="12"/>
      <c r="Q88" s="12"/>
      <c r="R88" s="12"/>
      <c r="S88" s="10" t="s">
        <v>136</v>
      </c>
      <c r="T88" s="10">
        <v>983.59</v>
      </c>
      <c r="U88" s="10">
        <v>4917.95</v>
      </c>
      <c r="V88" s="21">
        <v>42948</v>
      </c>
      <c r="W88" s="21">
        <v>42979</v>
      </c>
      <c r="X88" s="10" t="s">
        <v>35</v>
      </c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24.75">
      <c r="A89" s="10">
        <v>34</v>
      </c>
      <c r="B89" s="11" t="s">
        <v>97</v>
      </c>
      <c r="C89" s="10" t="s">
        <v>29</v>
      </c>
      <c r="D89" s="10" t="s">
        <v>29</v>
      </c>
      <c r="E89" s="10">
        <v>66.3</v>
      </c>
      <c r="F89" s="12"/>
      <c r="G89" s="10">
        <v>66.3</v>
      </c>
      <c r="H89" s="10">
        <v>66.3</v>
      </c>
      <c r="I89" s="10">
        <v>0</v>
      </c>
      <c r="J89" s="10">
        <v>0</v>
      </c>
      <c r="K89" s="10">
        <v>0</v>
      </c>
      <c r="L89" s="10">
        <v>796</v>
      </c>
      <c r="M89" s="10" t="s">
        <v>140</v>
      </c>
      <c r="N89" s="10">
        <v>17</v>
      </c>
      <c r="O89" s="10">
        <v>17</v>
      </c>
      <c r="P89" s="12"/>
      <c r="Q89" s="12"/>
      <c r="R89" s="12"/>
      <c r="S89" s="10" t="s">
        <v>136</v>
      </c>
      <c r="T89" s="10">
        <v>663</v>
      </c>
      <c r="U89" s="10">
        <v>19890</v>
      </c>
      <c r="V89" s="21">
        <v>42917</v>
      </c>
      <c r="W89" s="21">
        <v>42948</v>
      </c>
      <c r="X89" s="10" t="s">
        <v>35</v>
      </c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41.25">
      <c r="A90" s="10">
        <v>35</v>
      </c>
      <c r="B90" s="11" t="s">
        <v>98</v>
      </c>
      <c r="C90" s="10" t="s">
        <v>30</v>
      </c>
      <c r="D90" s="10" t="s">
        <v>30</v>
      </c>
      <c r="E90" s="10">
        <v>9</v>
      </c>
      <c r="F90" s="12"/>
      <c r="G90" s="10">
        <v>9</v>
      </c>
      <c r="H90" s="10">
        <v>9</v>
      </c>
      <c r="I90" s="10">
        <v>0</v>
      </c>
      <c r="J90" s="10">
        <v>0</v>
      </c>
      <c r="K90" s="10">
        <v>0</v>
      </c>
      <c r="L90" s="10">
        <v>876</v>
      </c>
      <c r="M90" s="10" t="s">
        <v>133</v>
      </c>
      <c r="N90" s="10">
        <v>1</v>
      </c>
      <c r="O90" s="10">
        <v>1</v>
      </c>
      <c r="P90" s="12"/>
      <c r="Q90" s="12"/>
      <c r="R90" s="12"/>
      <c r="S90" s="10" t="s">
        <v>136</v>
      </c>
      <c r="T90" s="12"/>
      <c r="U90" s="12"/>
      <c r="V90" s="21">
        <v>42736</v>
      </c>
      <c r="W90" s="21">
        <v>43070</v>
      </c>
      <c r="X90" s="10" t="s">
        <v>38</v>
      </c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41.25">
      <c r="A91" s="14">
        <v>36</v>
      </c>
      <c r="B91" s="59" t="s">
        <v>207</v>
      </c>
      <c r="C91" s="44" t="s">
        <v>208</v>
      </c>
      <c r="D91" s="44" t="s">
        <v>208</v>
      </c>
      <c r="E91" s="44">
        <v>2326.94082</v>
      </c>
      <c r="F91" s="46"/>
      <c r="G91" s="44">
        <v>2326.94082</v>
      </c>
      <c r="H91" s="44">
        <v>2326.94082</v>
      </c>
      <c r="I91" s="44">
        <v>0</v>
      </c>
      <c r="J91" s="44">
        <v>0</v>
      </c>
      <c r="K91" s="44">
        <v>0</v>
      </c>
      <c r="L91" s="44" t="s">
        <v>137</v>
      </c>
      <c r="M91" s="44" t="s">
        <v>137</v>
      </c>
      <c r="N91" s="44" t="s">
        <v>137</v>
      </c>
      <c r="O91" s="44" t="s">
        <v>137</v>
      </c>
      <c r="P91" s="44" t="s">
        <v>137</v>
      </c>
      <c r="Q91" s="44" t="s">
        <v>137</v>
      </c>
      <c r="R91" s="44" t="s">
        <v>137</v>
      </c>
      <c r="S91" s="44" t="s">
        <v>136</v>
      </c>
      <c r="T91" s="44">
        <v>23269.4</v>
      </c>
      <c r="U91" s="44">
        <v>232694</v>
      </c>
      <c r="V91" s="49">
        <v>42795</v>
      </c>
      <c r="W91" s="49">
        <v>42856</v>
      </c>
      <c r="X91" s="44" t="s">
        <v>35</v>
      </c>
      <c r="Y91" s="46"/>
      <c r="Z91" s="44" t="s">
        <v>219</v>
      </c>
      <c r="AA91" s="46"/>
      <c r="AB91" s="46"/>
      <c r="AC91" s="46"/>
      <c r="AD91" s="46"/>
      <c r="AE91" s="66" t="s">
        <v>241</v>
      </c>
      <c r="AF91" s="12"/>
      <c r="AG91" s="12"/>
    </row>
    <row r="92" spans="1:33" ht="15">
      <c r="A92" s="14"/>
      <c r="B92" s="11"/>
      <c r="C92" s="14" t="s">
        <v>137</v>
      </c>
      <c r="D92" s="14" t="s">
        <v>209</v>
      </c>
      <c r="E92" s="14" t="s">
        <v>137</v>
      </c>
      <c r="F92" s="14" t="s">
        <v>137</v>
      </c>
      <c r="G92" s="14" t="s">
        <v>137</v>
      </c>
      <c r="H92" s="14" t="s">
        <v>137</v>
      </c>
      <c r="I92" s="14" t="s">
        <v>137</v>
      </c>
      <c r="J92" s="14" t="s">
        <v>137</v>
      </c>
      <c r="K92" s="14" t="s">
        <v>137</v>
      </c>
      <c r="L92" s="14">
        <v>796</v>
      </c>
      <c r="M92" s="14" t="s">
        <v>140</v>
      </c>
      <c r="N92" s="14">
        <v>100</v>
      </c>
      <c r="O92" s="14">
        <v>100</v>
      </c>
      <c r="P92" s="12"/>
      <c r="Q92" s="12"/>
      <c r="R92" s="12"/>
      <c r="S92" s="14" t="s">
        <v>137</v>
      </c>
      <c r="T92" s="14" t="s">
        <v>137</v>
      </c>
      <c r="U92" s="14" t="s">
        <v>137</v>
      </c>
      <c r="V92" s="14" t="s">
        <v>137</v>
      </c>
      <c r="W92" s="14" t="s">
        <v>137</v>
      </c>
      <c r="X92" s="14" t="s">
        <v>137</v>
      </c>
      <c r="Y92" s="14" t="s">
        <v>137</v>
      </c>
      <c r="Z92" s="14" t="s">
        <v>137</v>
      </c>
      <c r="AA92" s="14" t="s">
        <v>137</v>
      </c>
      <c r="AB92" s="14" t="s">
        <v>137</v>
      </c>
      <c r="AC92" s="14" t="s">
        <v>137</v>
      </c>
      <c r="AD92" s="14" t="s">
        <v>137</v>
      </c>
      <c r="AE92" s="14" t="s">
        <v>137</v>
      </c>
      <c r="AF92" s="14" t="s">
        <v>137</v>
      </c>
      <c r="AG92" s="14" t="s">
        <v>137</v>
      </c>
    </row>
    <row r="93" spans="1:33" ht="15">
      <c r="A93" s="14"/>
      <c r="B93" s="11"/>
      <c r="C93" s="14" t="s">
        <v>137</v>
      </c>
      <c r="D93" s="14" t="s">
        <v>210</v>
      </c>
      <c r="E93" s="14" t="s">
        <v>137</v>
      </c>
      <c r="F93" s="14" t="s">
        <v>137</v>
      </c>
      <c r="G93" s="14" t="s">
        <v>137</v>
      </c>
      <c r="H93" s="14" t="s">
        <v>137</v>
      </c>
      <c r="I93" s="14" t="s">
        <v>137</v>
      </c>
      <c r="J93" s="14" t="s">
        <v>137</v>
      </c>
      <c r="K93" s="14" t="s">
        <v>137</v>
      </c>
      <c r="L93" s="14">
        <v>796</v>
      </c>
      <c r="M93" s="14" t="s">
        <v>140</v>
      </c>
      <c r="N93" s="14">
        <v>12</v>
      </c>
      <c r="O93" s="14">
        <v>12</v>
      </c>
      <c r="P93" s="12"/>
      <c r="Q93" s="12"/>
      <c r="R93" s="12"/>
      <c r="S93" s="14" t="s">
        <v>137</v>
      </c>
      <c r="T93" s="14" t="s">
        <v>137</v>
      </c>
      <c r="U93" s="14" t="s">
        <v>137</v>
      </c>
      <c r="V93" s="14" t="s">
        <v>137</v>
      </c>
      <c r="W93" s="14" t="s">
        <v>137</v>
      </c>
      <c r="X93" s="14" t="s">
        <v>137</v>
      </c>
      <c r="Y93" s="14" t="s">
        <v>137</v>
      </c>
      <c r="Z93" s="14" t="s">
        <v>137</v>
      </c>
      <c r="AA93" s="14" t="s">
        <v>137</v>
      </c>
      <c r="AB93" s="14" t="s">
        <v>137</v>
      </c>
      <c r="AC93" s="14" t="s">
        <v>137</v>
      </c>
      <c r="AD93" s="14" t="s">
        <v>137</v>
      </c>
      <c r="AE93" s="14" t="s">
        <v>137</v>
      </c>
      <c r="AF93" s="14" t="s">
        <v>137</v>
      </c>
      <c r="AG93" s="14" t="s">
        <v>137</v>
      </c>
    </row>
    <row r="94" spans="1:33" ht="15">
      <c r="A94" s="14"/>
      <c r="B94" s="11"/>
      <c r="C94" s="14" t="s">
        <v>137</v>
      </c>
      <c r="D94" s="14" t="s">
        <v>211</v>
      </c>
      <c r="E94" s="14" t="s">
        <v>137</v>
      </c>
      <c r="F94" s="14" t="s">
        <v>137</v>
      </c>
      <c r="G94" s="14" t="s">
        <v>137</v>
      </c>
      <c r="H94" s="14" t="s">
        <v>137</v>
      </c>
      <c r="I94" s="14" t="s">
        <v>137</v>
      </c>
      <c r="J94" s="14" t="s">
        <v>137</v>
      </c>
      <c r="K94" s="14" t="s">
        <v>137</v>
      </c>
      <c r="L94" s="14">
        <v>796</v>
      </c>
      <c r="M94" s="14" t="s">
        <v>140</v>
      </c>
      <c r="N94" s="14">
        <v>50</v>
      </c>
      <c r="O94" s="14">
        <v>50</v>
      </c>
      <c r="P94" s="12"/>
      <c r="Q94" s="12"/>
      <c r="R94" s="12"/>
      <c r="S94" s="14" t="s">
        <v>137</v>
      </c>
      <c r="T94" s="14" t="s">
        <v>137</v>
      </c>
      <c r="U94" s="14" t="s">
        <v>137</v>
      </c>
      <c r="V94" s="14" t="s">
        <v>137</v>
      </c>
      <c r="W94" s="14" t="s">
        <v>137</v>
      </c>
      <c r="X94" s="14" t="s">
        <v>137</v>
      </c>
      <c r="Y94" s="14" t="s">
        <v>137</v>
      </c>
      <c r="Z94" s="14" t="s">
        <v>137</v>
      </c>
      <c r="AA94" s="14" t="s">
        <v>137</v>
      </c>
      <c r="AB94" s="14" t="s">
        <v>137</v>
      </c>
      <c r="AC94" s="14" t="s">
        <v>137</v>
      </c>
      <c r="AD94" s="14" t="s">
        <v>137</v>
      </c>
      <c r="AE94" s="14" t="s">
        <v>137</v>
      </c>
      <c r="AF94" s="14" t="s">
        <v>137</v>
      </c>
      <c r="AG94" s="14" t="s">
        <v>137</v>
      </c>
    </row>
    <row r="95" spans="1:33" ht="15">
      <c r="A95" s="14"/>
      <c r="B95" s="11"/>
      <c r="C95" s="14" t="s">
        <v>137</v>
      </c>
      <c r="D95" s="14" t="s">
        <v>212</v>
      </c>
      <c r="E95" s="14" t="s">
        <v>137</v>
      </c>
      <c r="F95" s="14" t="s">
        <v>137</v>
      </c>
      <c r="G95" s="14" t="s">
        <v>137</v>
      </c>
      <c r="H95" s="14" t="s">
        <v>137</v>
      </c>
      <c r="I95" s="14" t="s">
        <v>137</v>
      </c>
      <c r="J95" s="14" t="s">
        <v>137</v>
      </c>
      <c r="K95" s="14" t="s">
        <v>137</v>
      </c>
      <c r="L95" s="14">
        <v>796</v>
      </c>
      <c r="M95" s="14" t="s">
        <v>140</v>
      </c>
      <c r="N95" s="14">
        <v>50</v>
      </c>
      <c r="O95" s="14">
        <v>50</v>
      </c>
      <c r="P95" s="12"/>
      <c r="Q95" s="12"/>
      <c r="R95" s="12"/>
      <c r="S95" s="14" t="s">
        <v>137</v>
      </c>
      <c r="T95" s="14" t="s">
        <v>137</v>
      </c>
      <c r="U95" s="14" t="s">
        <v>137</v>
      </c>
      <c r="V95" s="14" t="s">
        <v>137</v>
      </c>
      <c r="W95" s="14" t="s">
        <v>137</v>
      </c>
      <c r="X95" s="14" t="s">
        <v>137</v>
      </c>
      <c r="Y95" s="14" t="s">
        <v>137</v>
      </c>
      <c r="Z95" s="14" t="s">
        <v>137</v>
      </c>
      <c r="AA95" s="14" t="s">
        <v>137</v>
      </c>
      <c r="AB95" s="14" t="s">
        <v>137</v>
      </c>
      <c r="AC95" s="14" t="s">
        <v>137</v>
      </c>
      <c r="AD95" s="14" t="s">
        <v>137</v>
      </c>
      <c r="AE95" s="14" t="s">
        <v>137</v>
      </c>
      <c r="AF95" s="14" t="s">
        <v>137</v>
      </c>
      <c r="AG95" s="14" t="s">
        <v>137</v>
      </c>
    </row>
    <row r="96" spans="1:33" ht="15">
      <c r="A96" s="14"/>
      <c r="B96" s="11"/>
      <c r="C96" s="14" t="s">
        <v>137</v>
      </c>
      <c r="D96" s="14" t="s">
        <v>213</v>
      </c>
      <c r="E96" s="14" t="s">
        <v>137</v>
      </c>
      <c r="F96" s="14" t="s">
        <v>137</v>
      </c>
      <c r="G96" s="14" t="s">
        <v>137</v>
      </c>
      <c r="H96" s="14" t="s">
        <v>137</v>
      </c>
      <c r="I96" s="14" t="s">
        <v>137</v>
      </c>
      <c r="J96" s="14" t="s">
        <v>137</v>
      </c>
      <c r="K96" s="14" t="s">
        <v>137</v>
      </c>
      <c r="L96" s="14">
        <v>796</v>
      </c>
      <c r="M96" s="14" t="s">
        <v>140</v>
      </c>
      <c r="N96" s="14">
        <v>100</v>
      </c>
      <c r="O96" s="14">
        <v>100</v>
      </c>
      <c r="P96" s="12"/>
      <c r="Q96" s="12"/>
      <c r="R96" s="12"/>
      <c r="S96" s="14" t="s">
        <v>137</v>
      </c>
      <c r="T96" s="14" t="s">
        <v>137</v>
      </c>
      <c r="U96" s="14" t="s">
        <v>137</v>
      </c>
      <c r="V96" s="14" t="s">
        <v>137</v>
      </c>
      <c r="W96" s="14" t="s">
        <v>137</v>
      </c>
      <c r="X96" s="14" t="s">
        <v>137</v>
      </c>
      <c r="Y96" s="14" t="s">
        <v>137</v>
      </c>
      <c r="Z96" s="14" t="s">
        <v>137</v>
      </c>
      <c r="AA96" s="14" t="s">
        <v>137</v>
      </c>
      <c r="AB96" s="14" t="s">
        <v>137</v>
      </c>
      <c r="AC96" s="14" t="s">
        <v>137</v>
      </c>
      <c r="AD96" s="14" t="s">
        <v>137</v>
      </c>
      <c r="AE96" s="14" t="s">
        <v>137</v>
      </c>
      <c r="AF96" s="14" t="s">
        <v>137</v>
      </c>
      <c r="AG96" s="14" t="s">
        <v>137</v>
      </c>
    </row>
    <row r="97" spans="1:33" ht="15">
      <c r="A97" s="14"/>
      <c r="B97" s="11"/>
      <c r="C97" s="14" t="s">
        <v>137</v>
      </c>
      <c r="D97" s="14" t="s">
        <v>214</v>
      </c>
      <c r="E97" s="14" t="s">
        <v>137</v>
      </c>
      <c r="F97" s="14" t="s">
        <v>137</v>
      </c>
      <c r="G97" s="14" t="s">
        <v>137</v>
      </c>
      <c r="H97" s="14" t="s">
        <v>137</v>
      </c>
      <c r="I97" s="14" t="s">
        <v>137</v>
      </c>
      <c r="J97" s="14" t="s">
        <v>137</v>
      </c>
      <c r="K97" s="14" t="s">
        <v>137</v>
      </c>
      <c r="L97" s="14">
        <v>796</v>
      </c>
      <c r="M97" s="14" t="s">
        <v>140</v>
      </c>
      <c r="N97" s="14">
        <v>100</v>
      </c>
      <c r="O97" s="14">
        <v>100</v>
      </c>
      <c r="P97" s="12"/>
      <c r="Q97" s="12"/>
      <c r="R97" s="12"/>
      <c r="S97" s="14" t="s">
        <v>137</v>
      </c>
      <c r="T97" s="14" t="s">
        <v>137</v>
      </c>
      <c r="U97" s="14" t="s">
        <v>137</v>
      </c>
      <c r="V97" s="14" t="s">
        <v>137</v>
      </c>
      <c r="W97" s="14" t="s">
        <v>137</v>
      </c>
      <c r="X97" s="14" t="s">
        <v>137</v>
      </c>
      <c r="Y97" s="14" t="s">
        <v>137</v>
      </c>
      <c r="Z97" s="14" t="s">
        <v>137</v>
      </c>
      <c r="AA97" s="14" t="s">
        <v>137</v>
      </c>
      <c r="AB97" s="14" t="s">
        <v>137</v>
      </c>
      <c r="AC97" s="14" t="s">
        <v>137</v>
      </c>
      <c r="AD97" s="14" t="s">
        <v>137</v>
      </c>
      <c r="AE97" s="14" t="s">
        <v>137</v>
      </c>
      <c r="AF97" s="14" t="s">
        <v>137</v>
      </c>
      <c r="AG97" s="14" t="s">
        <v>137</v>
      </c>
    </row>
    <row r="98" spans="1:33" ht="15">
      <c r="A98" s="14"/>
      <c r="B98" s="11"/>
      <c r="C98" s="14" t="s">
        <v>137</v>
      </c>
      <c r="D98" s="14" t="s">
        <v>215</v>
      </c>
      <c r="E98" s="14" t="s">
        <v>137</v>
      </c>
      <c r="F98" s="14" t="s">
        <v>137</v>
      </c>
      <c r="G98" s="14" t="s">
        <v>137</v>
      </c>
      <c r="H98" s="14" t="s">
        <v>137</v>
      </c>
      <c r="I98" s="14" t="s">
        <v>137</v>
      </c>
      <c r="J98" s="14" t="s">
        <v>137</v>
      </c>
      <c r="K98" s="14" t="s">
        <v>137</v>
      </c>
      <c r="L98" s="14">
        <v>796</v>
      </c>
      <c r="M98" s="14" t="s">
        <v>140</v>
      </c>
      <c r="N98" s="14">
        <v>12</v>
      </c>
      <c r="O98" s="14">
        <v>12</v>
      </c>
      <c r="P98" s="12"/>
      <c r="Q98" s="12"/>
      <c r="R98" s="12"/>
      <c r="S98" s="14" t="s">
        <v>137</v>
      </c>
      <c r="T98" s="14" t="s">
        <v>137</v>
      </c>
      <c r="U98" s="14" t="s">
        <v>137</v>
      </c>
      <c r="V98" s="14" t="s">
        <v>137</v>
      </c>
      <c r="W98" s="14" t="s">
        <v>137</v>
      </c>
      <c r="X98" s="14" t="s">
        <v>137</v>
      </c>
      <c r="Y98" s="14" t="s">
        <v>137</v>
      </c>
      <c r="Z98" s="14" t="s">
        <v>137</v>
      </c>
      <c r="AA98" s="14" t="s">
        <v>137</v>
      </c>
      <c r="AB98" s="14" t="s">
        <v>137</v>
      </c>
      <c r="AC98" s="14" t="s">
        <v>137</v>
      </c>
      <c r="AD98" s="14" t="s">
        <v>137</v>
      </c>
      <c r="AE98" s="14" t="s">
        <v>137</v>
      </c>
      <c r="AF98" s="14" t="s">
        <v>137</v>
      </c>
      <c r="AG98" s="14" t="s">
        <v>137</v>
      </c>
    </row>
    <row r="99" spans="1:33" ht="15">
      <c r="A99" s="14"/>
      <c r="B99" s="11"/>
      <c r="C99" s="14" t="s">
        <v>137</v>
      </c>
      <c r="D99" s="14" t="s">
        <v>216</v>
      </c>
      <c r="E99" s="14" t="s">
        <v>137</v>
      </c>
      <c r="F99" s="14" t="s">
        <v>137</v>
      </c>
      <c r="G99" s="14" t="s">
        <v>137</v>
      </c>
      <c r="H99" s="14" t="s">
        <v>137</v>
      </c>
      <c r="I99" s="14" t="s">
        <v>137</v>
      </c>
      <c r="J99" s="14" t="s">
        <v>137</v>
      </c>
      <c r="K99" s="14" t="s">
        <v>137</v>
      </c>
      <c r="L99" s="14">
        <v>796</v>
      </c>
      <c r="M99" s="14" t="s">
        <v>140</v>
      </c>
      <c r="N99" s="14">
        <v>50</v>
      </c>
      <c r="O99" s="14">
        <v>50</v>
      </c>
      <c r="P99" s="12"/>
      <c r="Q99" s="12"/>
      <c r="R99" s="12"/>
      <c r="S99" s="14" t="s">
        <v>137</v>
      </c>
      <c r="T99" s="14" t="s">
        <v>137</v>
      </c>
      <c r="U99" s="14" t="s">
        <v>137</v>
      </c>
      <c r="V99" s="14" t="s">
        <v>137</v>
      </c>
      <c r="W99" s="14" t="s">
        <v>137</v>
      </c>
      <c r="X99" s="14" t="s">
        <v>137</v>
      </c>
      <c r="Y99" s="14" t="s">
        <v>137</v>
      </c>
      <c r="Z99" s="14" t="s">
        <v>137</v>
      </c>
      <c r="AA99" s="14" t="s">
        <v>137</v>
      </c>
      <c r="AB99" s="14" t="s">
        <v>137</v>
      </c>
      <c r="AC99" s="14" t="s">
        <v>137</v>
      </c>
      <c r="AD99" s="14" t="s">
        <v>137</v>
      </c>
      <c r="AE99" s="14" t="s">
        <v>137</v>
      </c>
      <c r="AF99" s="14" t="s">
        <v>137</v>
      </c>
      <c r="AG99" s="14" t="s">
        <v>137</v>
      </c>
    </row>
    <row r="100" spans="1:33" ht="15">
      <c r="A100" s="14"/>
      <c r="B100" s="11"/>
      <c r="C100" s="14" t="s">
        <v>137</v>
      </c>
      <c r="D100" s="14" t="s">
        <v>217</v>
      </c>
      <c r="E100" s="14" t="s">
        <v>137</v>
      </c>
      <c r="F100" s="14" t="s">
        <v>137</v>
      </c>
      <c r="G100" s="14" t="s">
        <v>137</v>
      </c>
      <c r="H100" s="14" t="s">
        <v>137</v>
      </c>
      <c r="I100" s="14" t="s">
        <v>137</v>
      </c>
      <c r="J100" s="14" t="s">
        <v>137</v>
      </c>
      <c r="K100" s="14" t="s">
        <v>137</v>
      </c>
      <c r="L100" s="14">
        <v>796</v>
      </c>
      <c r="M100" s="14" t="s">
        <v>140</v>
      </c>
      <c r="N100" s="14">
        <v>50</v>
      </c>
      <c r="O100" s="14">
        <v>50</v>
      </c>
      <c r="P100" s="12"/>
      <c r="Q100" s="12"/>
      <c r="R100" s="12"/>
      <c r="S100" s="14" t="s">
        <v>137</v>
      </c>
      <c r="T100" s="14" t="s">
        <v>137</v>
      </c>
      <c r="U100" s="14" t="s">
        <v>137</v>
      </c>
      <c r="V100" s="14" t="s">
        <v>137</v>
      </c>
      <c r="W100" s="14" t="s">
        <v>137</v>
      </c>
      <c r="X100" s="14" t="s">
        <v>137</v>
      </c>
      <c r="Y100" s="14" t="s">
        <v>137</v>
      </c>
      <c r="Z100" s="14" t="s">
        <v>137</v>
      </c>
      <c r="AA100" s="14" t="s">
        <v>137</v>
      </c>
      <c r="AB100" s="14" t="s">
        <v>137</v>
      </c>
      <c r="AC100" s="14" t="s">
        <v>137</v>
      </c>
      <c r="AD100" s="14" t="s">
        <v>137</v>
      </c>
      <c r="AE100" s="14" t="s">
        <v>137</v>
      </c>
      <c r="AF100" s="14" t="s">
        <v>137</v>
      </c>
      <c r="AG100" s="14" t="s">
        <v>137</v>
      </c>
    </row>
    <row r="101" spans="1:33" ht="15">
      <c r="A101" s="14"/>
      <c r="B101" s="64"/>
      <c r="C101" s="14" t="s">
        <v>137</v>
      </c>
      <c r="D101" s="14" t="s">
        <v>218</v>
      </c>
      <c r="E101" s="14" t="s">
        <v>137</v>
      </c>
      <c r="F101" s="14" t="s">
        <v>137</v>
      </c>
      <c r="G101" s="14" t="s">
        <v>137</v>
      </c>
      <c r="H101" s="14" t="s">
        <v>137</v>
      </c>
      <c r="I101" s="14" t="s">
        <v>137</v>
      </c>
      <c r="J101" s="14" t="s">
        <v>137</v>
      </c>
      <c r="K101" s="14" t="s">
        <v>137</v>
      </c>
      <c r="L101" s="14">
        <v>796</v>
      </c>
      <c r="M101" s="14" t="s">
        <v>140</v>
      </c>
      <c r="N101" s="14">
        <v>30</v>
      </c>
      <c r="O101" s="14">
        <v>30</v>
      </c>
      <c r="P101" s="12"/>
      <c r="Q101" s="12"/>
      <c r="R101" s="12"/>
      <c r="S101" s="14" t="s">
        <v>137</v>
      </c>
      <c r="T101" s="14" t="s">
        <v>137</v>
      </c>
      <c r="U101" s="14" t="s">
        <v>137</v>
      </c>
      <c r="V101" s="14" t="s">
        <v>137</v>
      </c>
      <c r="W101" s="14" t="s">
        <v>137</v>
      </c>
      <c r="X101" s="14" t="s">
        <v>137</v>
      </c>
      <c r="Y101" s="14" t="s">
        <v>137</v>
      </c>
      <c r="Z101" s="14" t="s">
        <v>137</v>
      </c>
      <c r="AA101" s="14" t="s">
        <v>137</v>
      </c>
      <c r="AB101" s="14" t="s">
        <v>137</v>
      </c>
      <c r="AC101" s="14" t="s">
        <v>137</v>
      </c>
      <c r="AD101" s="14" t="s">
        <v>137</v>
      </c>
      <c r="AE101" s="14" t="s">
        <v>137</v>
      </c>
      <c r="AF101" s="14" t="s">
        <v>137</v>
      </c>
      <c r="AG101" s="14" t="s">
        <v>137</v>
      </c>
    </row>
    <row r="102" spans="1:33" ht="24.75">
      <c r="A102" s="60">
        <v>37</v>
      </c>
      <c r="B102" s="11" t="s">
        <v>244</v>
      </c>
      <c r="C102" s="62" t="s">
        <v>242</v>
      </c>
      <c r="D102" s="45" t="s">
        <v>242</v>
      </c>
      <c r="E102" s="45">
        <v>6.279</v>
      </c>
      <c r="F102" s="45"/>
      <c r="G102" s="45">
        <v>6.279</v>
      </c>
      <c r="H102" s="45">
        <v>6.279</v>
      </c>
      <c r="I102" s="45">
        <v>0</v>
      </c>
      <c r="J102" s="45">
        <v>0</v>
      </c>
      <c r="K102" s="45">
        <v>0</v>
      </c>
      <c r="L102" s="45">
        <v>796</v>
      </c>
      <c r="M102" s="45" t="s">
        <v>140</v>
      </c>
      <c r="N102" s="45">
        <v>69</v>
      </c>
      <c r="O102" s="45">
        <v>69</v>
      </c>
      <c r="P102" s="12"/>
      <c r="Q102" s="12"/>
      <c r="R102" s="12"/>
      <c r="S102" s="45" t="s">
        <v>135</v>
      </c>
      <c r="T102" s="45">
        <v>0.06279</v>
      </c>
      <c r="U102" s="45">
        <v>1.883</v>
      </c>
      <c r="V102" s="49">
        <v>42856</v>
      </c>
      <c r="W102" s="21">
        <v>42948</v>
      </c>
      <c r="X102" s="45" t="s">
        <v>35</v>
      </c>
      <c r="Y102" s="45"/>
      <c r="Z102" s="45" t="s">
        <v>219</v>
      </c>
      <c r="AA102" s="45"/>
      <c r="AB102" s="45"/>
      <c r="AC102" s="45"/>
      <c r="AD102" s="45"/>
      <c r="AE102" s="45"/>
      <c r="AF102" s="45"/>
      <c r="AG102" s="45"/>
    </row>
    <row r="103" spans="1:33" ht="24.75">
      <c r="A103" s="61">
        <v>38</v>
      </c>
      <c r="B103" s="11" t="s">
        <v>243</v>
      </c>
      <c r="C103" s="63" t="s">
        <v>239</v>
      </c>
      <c r="D103" s="56" t="s">
        <v>239</v>
      </c>
      <c r="E103" s="58">
        <v>88.12</v>
      </c>
      <c r="F103" s="46"/>
      <c r="G103" s="44">
        <v>88.12</v>
      </c>
      <c r="H103" s="44">
        <v>88.12</v>
      </c>
      <c r="I103" s="44">
        <v>0</v>
      </c>
      <c r="J103" s="44">
        <v>0</v>
      </c>
      <c r="K103" s="44">
        <v>0</v>
      </c>
      <c r="L103" s="44">
        <v>876</v>
      </c>
      <c r="M103" s="44" t="s">
        <v>133</v>
      </c>
      <c r="N103" s="44">
        <v>1</v>
      </c>
      <c r="O103" s="44">
        <v>1</v>
      </c>
      <c r="P103" s="44" t="s">
        <v>137</v>
      </c>
      <c r="Q103" s="44" t="s">
        <v>137</v>
      </c>
      <c r="R103" s="44" t="s">
        <v>137</v>
      </c>
      <c r="S103" s="44" t="s">
        <v>136</v>
      </c>
      <c r="T103" s="44" t="s">
        <v>137</v>
      </c>
      <c r="U103" s="44">
        <v>8812</v>
      </c>
      <c r="V103" s="49">
        <v>42856</v>
      </c>
      <c r="W103" s="49">
        <v>42887</v>
      </c>
      <c r="X103" s="44" t="s">
        <v>36</v>
      </c>
      <c r="Y103" s="44"/>
      <c r="Z103" s="44" t="s">
        <v>219</v>
      </c>
      <c r="AA103" s="44"/>
      <c r="AB103" s="44"/>
      <c r="AC103" s="44"/>
      <c r="AD103" s="44"/>
      <c r="AE103" s="44"/>
      <c r="AF103" s="44"/>
      <c r="AG103" s="44"/>
    </row>
    <row r="104" spans="1:33" ht="15">
      <c r="A104" s="12"/>
      <c r="B104" s="65" t="s">
        <v>153</v>
      </c>
      <c r="C104" s="10" t="s">
        <v>137</v>
      </c>
      <c r="D104" s="10" t="s">
        <v>137</v>
      </c>
      <c r="E104" s="44">
        <f>591.77934+29.5+79.816+60</f>
        <v>761.0953400000001</v>
      </c>
      <c r="F104" s="44" t="s">
        <v>137</v>
      </c>
      <c r="G104" s="44" t="s">
        <v>137</v>
      </c>
      <c r="H104" s="44">
        <f>591.77934+29.5+79.816+60</f>
        <v>761.0953400000001</v>
      </c>
      <c r="I104" s="10" t="s">
        <v>137</v>
      </c>
      <c r="J104" s="10" t="s">
        <v>137</v>
      </c>
      <c r="K104" s="10" t="s">
        <v>137</v>
      </c>
      <c r="L104" s="10" t="s">
        <v>137</v>
      </c>
      <c r="M104" s="10" t="s">
        <v>137</v>
      </c>
      <c r="N104" s="10" t="s">
        <v>137</v>
      </c>
      <c r="O104" s="10" t="s">
        <v>137</v>
      </c>
      <c r="P104" s="10" t="s">
        <v>137</v>
      </c>
      <c r="Q104" s="10" t="s">
        <v>137</v>
      </c>
      <c r="R104" s="10" t="s">
        <v>137</v>
      </c>
      <c r="S104" s="10" t="s">
        <v>137</v>
      </c>
      <c r="T104" s="10" t="s">
        <v>137</v>
      </c>
      <c r="U104" s="10" t="s">
        <v>137</v>
      </c>
      <c r="V104" s="10" t="s">
        <v>137</v>
      </c>
      <c r="W104" s="10" t="s">
        <v>137</v>
      </c>
      <c r="X104" s="10" t="s">
        <v>137</v>
      </c>
      <c r="Y104" s="10" t="s">
        <v>137</v>
      </c>
      <c r="Z104" s="10" t="s">
        <v>137</v>
      </c>
      <c r="AA104" s="10" t="s">
        <v>137</v>
      </c>
      <c r="AB104" s="10" t="s">
        <v>137</v>
      </c>
      <c r="AC104" s="10" t="s">
        <v>137</v>
      </c>
      <c r="AD104" s="10" t="s">
        <v>137</v>
      </c>
      <c r="AE104" s="10" t="s">
        <v>137</v>
      </c>
      <c r="AF104" s="10" t="s">
        <v>137</v>
      </c>
      <c r="AG104" s="10" t="s">
        <v>137</v>
      </c>
    </row>
    <row r="105" spans="1:33" ht="15">
      <c r="A105" s="12"/>
      <c r="B105" s="11" t="s">
        <v>154</v>
      </c>
      <c r="C105" s="10" t="s">
        <v>137</v>
      </c>
      <c r="D105" s="10" t="s">
        <v>137</v>
      </c>
      <c r="E105" s="10">
        <v>311.91627</v>
      </c>
      <c r="F105" s="10" t="s">
        <v>137</v>
      </c>
      <c r="G105" s="10" t="s">
        <v>137</v>
      </c>
      <c r="H105" s="47">
        <v>311.91627</v>
      </c>
      <c r="I105" s="10" t="s">
        <v>137</v>
      </c>
      <c r="J105" s="10" t="s">
        <v>137</v>
      </c>
      <c r="K105" s="10" t="s">
        <v>137</v>
      </c>
      <c r="L105" s="10" t="s">
        <v>137</v>
      </c>
      <c r="M105" s="10" t="s">
        <v>137</v>
      </c>
      <c r="N105" s="10" t="s">
        <v>137</v>
      </c>
      <c r="O105" s="10" t="s">
        <v>137</v>
      </c>
      <c r="P105" s="10" t="s">
        <v>137</v>
      </c>
      <c r="Q105" s="10" t="s">
        <v>137</v>
      </c>
      <c r="R105" s="10" t="s">
        <v>137</v>
      </c>
      <c r="S105" s="10" t="s">
        <v>137</v>
      </c>
      <c r="T105" s="10" t="s">
        <v>137</v>
      </c>
      <c r="U105" s="10" t="s">
        <v>137</v>
      </c>
      <c r="V105" s="10" t="s">
        <v>137</v>
      </c>
      <c r="W105" s="10" t="s">
        <v>137</v>
      </c>
      <c r="X105" s="10" t="s">
        <v>137</v>
      </c>
      <c r="Y105" s="10" t="s">
        <v>137</v>
      </c>
      <c r="Z105" s="10" t="s">
        <v>137</v>
      </c>
      <c r="AA105" s="10" t="s">
        <v>137</v>
      </c>
      <c r="AB105" s="10" t="s">
        <v>137</v>
      </c>
      <c r="AC105" s="10" t="s">
        <v>137</v>
      </c>
      <c r="AD105" s="10" t="s">
        <v>137</v>
      </c>
      <c r="AE105" s="10" t="s">
        <v>137</v>
      </c>
      <c r="AF105" s="10" t="s">
        <v>137</v>
      </c>
      <c r="AG105" s="10" t="s">
        <v>137</v>
      </c>
    </row>
    <row r="106" spans="1:33" ht="15">
      <c r="A106" s="78" t="s">
        <v>150</v>
      </c>
      <c r="B106" s="78"/>
      <c r="C106" s="78"/>
      <c r="D106" s="78"/>
      <c r="E106" s="56">
        <v>38644.40448</v>
      </c>
      <c r="F106" s="10" t="s">
        <v>137</v>
      </c>
      <c r="G106" s="56">
        <v>38644.40432</v>
      </c>
      <c r="H106" s="56">
        <v>38644.40432</v>
      </c>
      <c r="I106" s="10">
        <v>0</v>
      </c>
      <c r="J106" s="10">
        <v>0</v>
      </c>
      <c r="K106" s="10">
        <v>0</v>
      </c>
      <c r="L106" s="10" t="s">
        <v>137</v>
      </c>
      <c r="M106" s="10" t="s">
        <v>137</v>
      </c>
      <c r="N106" s="10" t="s">
        <v>137</v>
      </c>
      <c r="O106" s="10" t="s">
        <v>137</v>
      </c>
      <c r="P106" s="10" t="s">
        <v>137</v>
      </c>
      <c r="Q106" s="10" t="s">
        <v>137</v>
      </c>
      <c r="R106" s="10" t="s">
        <v>137</v>
      </c>
      <c r="S106" s="10" t="s">
        <v>137</v>
      </c>
      <c r="T106" s="10" t="s">
        <v>137</v>
      </c>
      <c r="U106" s="10" t="s">
        <v>137</v>
      </c>
      <c r="V106" s="10" t="s">
        <v>137</v>
      </c>
      <c r="W106" s="10" t="s">
        <v>137</v>
      </c>
      <c r="X106" s="10" t="s">
        <v>137</v>
      </c>
      <c r="Y106" s="10" t="s">
        <v>137</v>
      </c>
      <c r="Z106" s="10" t="s">
        <v>137</v>
      </c>
      <c r="AA106" s="10" t="s">
        <v>137</v>
      </c>
      <c r="AB106" s="10" t="s">
        <v>137</v>
      </c>
      <c r="AC106" s="10" t="s">
        <v>137</v>
      </c>
      <c r="AD106" s="10" t="s">
        <v>137</v>
      </c>
      <c r="AE106" s="10" t="s">
        <v>137</v>
      </c>
      <c r="AF106" s="10" t="s">
        <v>137</v>
      </c>
      <c r="AG106" s="10" t="s">
        <v>137</v>
      </c>
    </row>
    <row r="107" spans="1:33" ht="15">
      <c r="A107" s="78" t="s">
        <v>151</v>
      </c>
      <c r="B107" s="78"/>
      <c r="C107" s="78"/>
      <c r="D107" s="78"/>
      <c r="E107" s="12"/>
      <c r="F107" s="10" t="s">
        <v>137</v>
      </c>
      <c r="G107" s="48">
        <v>139.17</v>
      </c>
      <c r="H107" s="48">
        <v>139.17</v>
      </c>
      <c r="I107" s="10">
        <v>0</v>
      </c>
      <c r="J107" s="10">
        <v>0</v>
      </c>
      <c r="K107" s="10">
        <v>0</v>
      </c>
      <c r="L107" s="10" t="s">
        <v>137</v>
      </c>
      <c r="M107" s="10" t="s">
        <v>137</v>
      </c>
      <c r="N107" s="10" t="s">
        <v>137</v>
      </c>
      <c r="O107" s="10" t="s">
        <v>137</v>
      </c>
      <c r="P107" s="10" t="s">
        <v>137</v>
      </c>
      <c r="Q107" s="10" t="s">
        <v>137</v>
      </c>
      <c r="R107" s="10" t="s">
        <v>137</v>
      </c>
      <c r="S107" s="10" t="s">
        <v>137</v>
      </c>
      <c r="T107" s="10" t="s">
        <v>137</v>
      </c>
      <c r="U107" s="10" t="s">
        <v>137</v>
      </c>
      <c r="V107" s="10" t="s">
        <v>137</v>
      </c>
      <c r="W107" s="10" t="s">
        <v>137</v>
      </c>
      <c r="X107" s="10" t="s">
        <v>137</v>
      </c>
      <c r="Y107" s="10" t="s">
        <v>137</v>
      </c>
      <c r="Z107" s="10" t="s">
        <v>137</v>
      </c>
      <c r="AA107" s="10" t="s">
        <v>137</v>
      </c>
      <c r="AB107" s="10" t="s">
        <v>137</v>
      </c>
      <c r="AC107" s="10" t="s">
        <v>137</v>
      </c>
      <c r="AD107" s="10" t="s">
        <v>137</v>
      </c>
      <c r="AE107" s="10" t="s">
        <v>137</v>
      </c>
      <c r="AF107" s="10" t="s">
        <v>137</v>
      </c>
      <c r="AG107" s="10" t="s">
        <v>137</v>
      </c>
    </row>
    <row r="108" spans="1:33" ht="15">
      <c r="A108" s="78" t="s">
        <v>152</v>
      </c>
      <c r="B108" s="78"/>
      <c r="C108" s="78"/>
      <c r="D108" s="78"/>
      <c r="E108" s="12"/>
      <c r="F108" s="10" t="s">
        <v>137</v>
      </c>
      <c r="G108" s="48">
        <f>SUM(H29,H31,H33,H34,H48,H49,H51,H80,H85,H102,H103)</f>
        <v>13453.114229999997</v>
      </c>
      <c r="H108" s="48">
        <v>13453.11423</v>
      </c>
      <c r="I108" s="10">
        <v>0</v>
      </c>
      <c r="J108" s="10">
        <v>0</v>
      </c>
      <c r="K108" s="10">
        <v>0</v>
      </c>
      <c r="L108" s="10" t="s">
        <v>137</v>
      </c>
      <c r="M108" s="10" t="s">
        <v>137</v>
      </c>
      <c r="N108" s="10" t="s">
        <v>137</v>
      </c>
      <c r="O108" s="10" t="s">
        <v>137</v>
      </c>
      <c r="P108" s="10" t="s">
        <v>137</v>
      </c>
      <c r="Q108" s="10" t="s">
        <v>137</v>
      </c>
      <c r="R108" s="10" t="s">
        <v>137</v>
      </c>
      <c r="S108" s="10" t="s">
        <v>137</v>
      </c>
      <c r="T108" s="10" t="s">
        <v>137</v>
      </c>
      <c r="U108" s="10" t="s">
        <v>137</v>
      </c>
      <c r="V108" s="10" t="s">
        <v>137</v>
      </c>
      <c r="W108" s="10" t="s">
        <v>137</v>
      </c>
      <c r="X108" s="10" t="s">
        <v>137</v>
      </c>
      <c r="Y108" s="10" t="s">
        <v>137</v>
      </c>
      <c r="Z108" s="10" t="s">
        <v>137</v>
      </c>
      <c r="AA108" s="10" t="s">
        <v>137</v>
      </c>
      <c r="AB108" s="10" t="s">
        <v>137</v>
      </c>
      <c r="AC108" s="10" t="s">
        <v>137</v>
      </c>
      <c r="AD108" s="10" t="s">
        <v>137</v>
      </c>
      <c r="AE108" s="10" t="s">
        <v>137</v>
      </c>
      <c r="AF108" s="10" t="s">
        <v>137</v>
      </c>
      <c r="AG108" s="10" t="s">
        <v>137</v>
      </c>
    </row>
    <row r="110" spans="2:18" ht="30.75" customHeight="1" thickBot="1">
      <c r="B110" s="30"/>
      <c r="C110" s="71" t="s">
        <v>222</v>
      </c>
      <c r="D110" s="71"/>
      <c r="H110" s="74"/>
      <c r="I110" s="74"/>
      <c r="J110" s="74"/>
      <c r="N110" s="75"/>
      <c r="O110" s="75"/>
      <c r="P110" s="75"/>
      <c r="Q110" s="73" t="s">
        <v>229</v>
      </c>
      <c r="R110" s="73"/>
    </row>
    <row r="111" spans="2:16" ht="16.5" customHeight="1">
      <c r="B111" s="31"/>
      <c r="C111" s="72" t="s">
        <v>223</v>
      </c>
      <c r="D111" s="72"/>
      <c r="H111" s="72" t="s">
        <v>226</v>
      </c>
      <c r="I111" s="72"/>
      <c r="J111" s="72"/>
      <c r="N111" s="76" t="s">
        <v>228</v>
      </c>
      <c r="O111" s="76"/>
      <c r="P111" s="76"/>
    </row>
    <row r="112" spans="2:10" ht="15.75" customHeight="1" thickBot="1">
      <c r="B112" s="30"/>
      <c r="C112" s="71" t="s">
        <v>224</v>
      </c>
      <c r="D112" s="71"/>
      <c r="H112" s="73"/>
      <c r="I112" s="73"/>
      <c r="J112" s="73"/>
    </row>
    <row r="113" spans="2:10" ht="15.75" customHeight="1">
      <c r="B113" s="31"/>
      <c r="C113" s="72" t="s">
        <v>225</v>
      </c>
      <c r="D113" s="72"/>
      <c r="H113" s="72" t="s">
        <v>226</v>
      </c>
      <c r="I113" s="72"/>
      <c r="J113" s="72"/>
    </row>
    <row r="114" ht="15">
      <c r="L114" s="34" t="s">
        <v>227</v>
      </c>
    </row>
  </sheetData>
  <sheetProtection/>
  <mergeCells count="70">
    <mergeCell ref="B2:K2"/>
    <mergeCell ref="B7:C7"/>
    <mergeCell ref="B8:C8"/>
    <mergeCell ref="B13:C13"/>
    <mergeCell ref="F13:G13"/>
    <mergeCell ref="F5:G5"/>
    <mergeCell ref="F8:G8"/>
    <mergeCell ref="F12:G12"/>
    <mergeCell ref="B9:C9"/>
    <mergeCell ref="B6:D6"/>
    <mergeCell ref="B10:C10"/>
    <mergeCell ref="B11:C11"/>
    <mergeCell ref="B12:C12"/>
    <mergeCell ref="E15:E18"/>
    <mergeCell ref="F15:F18"/>
    <mergeCell ref="G15:K15"/>
    <mergeCell ref="K16:K18"/>
    <mergeCell ref="J17:J18"/>
    <mergeCell ref="B15:B18"/>
    <mergeCell ref="C15:D15"/>
    <mergeCell ref="F6:G6"/>
    <mergeCell ref="F7:G7"/>
    <mergeCell ref="F10:G10"/>
    <mergeCell ref="F11:G11"/>
    <mergeCell ref="AC15:AC18"/>
    <mergeCell ref="L15:M15"/>
    <mergeCell ref="N15:R15"/>
    <mergeCell ref="S15:S18"/>
    <mergeCell ref="T15:U15"/>
    <mergeCell ref="V15:V18"/>
    <mergeCell ref="W15:W18"/>
    <mergeCell ref="L16:L18"/>
    <mergeCell ref="M16:M18"/>
    <mergeCell ref="N16:N18"/>
    <mergeCell ref="AE15:AE18"/>
    <mergeCell ref="AF15:AF18"/>
    <mergeCell ref="O17:O18"/>
    <mergeCell ref="P17:Q17"/>
    <mergeCell ref="AD15:AD18"/>
    <mergeCell ref="Z15:Z18"/>
    <mergeCell ref="AG15:AG18"/>
    <mergeCell ref="C16:C18"/>
    <mergeCell ref="D16:D18"/>
    <mergeCell ref="G16:G18"/>
    <mergeCell ref="H16:H18"/>
    <mergeCell ref="I16:J16"/>
    <mergeCell ref="X15:X18"/>
    <mergeCell ref="Y15:Y18"/>
    <mergeCell ref="U16:U18"/>
    <mergeCell ref="I17:I18"/>
    <mergeCell ref="AA15:AA18"/>
    <mergeCell ref="AB15:AB18"/>
    <mergeCell ref="O16:R16"/>
    <mergeCell ref="Q110:R110"/>
    <mergeCell ref="A106:D106"/>
    <mergeCell ref="A107:D107"/>
    <mergeCell ref="A108:D108"/>
    <mergeCell ref="T16:T18"/>
    <mergeCell ref="R17:R18"/>
    <mergeCell ref="A15:A18"/>
    <mergeCell ref="C112:D112"/>
    <mergeCell ref="H111:J111"/>
    <mergeCell ref="H112:J112"/>
    <mergeCell ref="H113:J113"/>
    <mergeCell ref="H110:J110"/>
    <mergeCell ref="N110:P110"/>
    <mergeCell ref="N111:P111"/>
    <mergeCell ref="C111:D111"/>
    <mergeCell ref="C113:D113"/>
    <mergeCell ref="C110:D11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view="pageBreakPreview" zoomScaleSheetLayoutView="100" zoomScalePageLayoutView="0" workbookViewId="0" topLeftCell="A42">
      <selection activeCell="I18" sqref="I18"/>
    </sheetView>
  </sheetViews>
  <sheetFormatPr defaultColWidth="9.140625" defaultRowHeight="15"/>
  <cols>
    <col min="1" max="1" width="4.00390625" style="0" customWidth="1"/>
    <col min="2" max="2" width="24.7109375" style="6" customWidth="1"/>
    <col min="3" max="3" width="32.57421875" style="0" customWidth="1"/>
    <col min="4" max="4" width="15.8515625" style="0" customWidth="1"/>
    <col min="5" max="5" width="16.8515625" style="0" customWidth="1"/>
    <col min="6" max="6" width="40.7109375" style="0" customWidth="1"/>
    <col min="7" max="7" width="38.00390625" style="0" customWidth="1"/>
    <col min="8" max="8" width="8.7109375" style="0" customWidth="1"/>
    <col min="9" max="9" width="14.00390625" style="0" customWidth="1"/>
    <col min="10" max="10" width="32.00390625" style="0" customWidth="1"/>
  </cols>
  <sheetData>
    <row r="2" spans="2:10" s="35" customFormat="1" ht="18.75">
      <c r="B2" s="88" t="s">
        <v>230</v>
      </c>
      <c r="C2" s="88"/>
      <c r="D2" s="88"/>
      <c r="E2" s="88"/>
      <c r="F2" s="88"/>
      <c r="G2" s="88"/>
      <c r="H2" s="88"/>
      <c r="I2" s="88"/>
      <c r="J2" s="88"/>
    </row>
    <row r="3" spans="2:10" s="35" customFormat="1" ht="18.75">
      <c r="B3" s="36"/>
      <c r="C3" s="36"/>
      <c r="D3" s="36"/>
      <c r="E3" s="36"/>
      <c r="F3" s="36"/>
      <c r="G3" s="36"/>
      <c r="H3" s="36"/>
      <c r="I3" s="36"/>
      <c r="J3" s="36"/>
    </row>
    <row r="4" spans="2:7" ht="15">
      <c r="B4" s="89" t="s">
        <v>173</v>
      </c>
      <c r="C4" s="89"/>
      <c r="D4" s="89"/>
      <c r="F4" s="33" t="s">
        <v>171</v>
      </c>
      <c r="G4" s="39">
        <v>1</v>
      </c>
    </row>
    <row r="5" spans="2:4" ht="15">
      <c r="B5" s="38" t="s">
        <v>245</v>
      </c>
      <c r="C5" s="38"/>
      <c r="D5" s="37"/>
    </row>
    <row r="6" ht="15.75" thickBot="1"/>
    <row r="7" spans="1:10" ht="108" thickBot="1">
      <c r="A7" s="4" t="s">
        <v>32</v>
      </c>
      <c r="B7" s="7" t="s">
        <v>33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34</v>
      </c>
      <c r="I7" s="5" t="s">
        <v>44</v>
      </c>
      <c r="J7" s="5" t="s">
        <v>45</v>
      </c>
    </row>
    <row r="8" spans="1:10" ht="15.75" thickBot="1">
      <c r="A8" s="1">
        <v>1</v>
      </c>
      <c r="B8" s="8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25.5" thickBot="1">
      <c r="A9" s="1">
        <v>1</v>
      </c>
      <c r="B9" s="8" t="s">
        <v>64</v>
      </c>
      <c r="C9" s="68" t="s">
        <v>248</v>
      </c>
      <c r="D9" s="2">
        <v>72.829</v>
      </c>
      <c r="E9" s="2" t="s">
        <v>56</v>
      </c>
      <c r="F9" s="2" t="s">
        <v>57</v>
      </c>
      <c r="G9" s="2" t="s">
        <v>58</v>
      </c>
      <c r="H9" s="2" t="s">
        <v>35</v>
      </c>
      <c r="I9" s="68" t="s">
        <v>46</v>
      </c>
      <c r="J9" s="3"/>
    </row>
    <row r="10" spans="1:10" ht="25.5" thickBot="1">
      <c r="A10" s="1">
        <v>2</v>
      </c>
      <c r="B10" s="8" t="s">
        <v>65</v>
      </c>
      <c r="C10" s="2" t="s">
        <v>0</v>
      </c>
      <c r="D10" s="2">
        <v>670</v>
      </c>
      <c r="E10" s="2" t="s">
        <v>56</v>
      </c>
      <c r="F10" s="2" t="s">
        <v>57</v>
      </c>
      <c r="G10" s="2" t="s">
        <v>58</v>
      </c>
      <c r="H10" s="2" t="s">
        <v>35</v>
      </c>
      <c r="I10" s="2" t="s">
        <v>46</v>
      </c>
      <c r="J10" s="3"/>
    </row>
    <row r="11" spans="1:10" ht="25.5" thickBot="1">
      <c r="A11" s="1">
        <v>3</v>
      </c>
      <c r="B11" s="8" t="s">
        <v>66</v>
      </c>
      <c r="C11" s="2" t="s">
        <v>1</v>
      </c>
      <c r="D11" s="2">
        <v>277.6864</v>
      </c>
      <c r="E11" s="2" t="s">
        <v>56</v>
      </c>
      <c r="F11" s="2" t="s">
        <v>57</v>
      </c>
      <c r="G11" s="2" t="s">
        <v>58</v>
      </c>
      <c r="H11" s="2" t="s">
        <v>35</v>
      </c>
      <c r="I11" s="2" t="s">
        <v>46</v>
      </c>
      <c r="J11" s="3"/>
    </row>
    <row r="12" spans="1:10" ht="42" thickBot="1">
      <c r="A12" s="1">
        <v>4</v>
      </c>
      <c r="B12" s="8" t="s">
        <v>67</v>
      </c>
      <c r="C12" s="2" t="s">
        <v>2</v>
      </c>
      <c r="D12" s="2">
        <v>752.81326</v>
      </c>
      <c r="E12" s="2" t="s">
        <v>56</v>
      </c>
      <c r="F12" s="2" t="s">
        <v>57</v>
      </c>
      <c r="G12" s="2" t="s">
        <v>58</v>
      </c>
      <c r="H12" s="2" t="s">
        <v>35</v>
      </c>
      <c r="I12" s="2" t="s">
        <v>46</v>
      </c>
      <c r="J12" s="3"/>
    </row>
    <row r="13" spans="1:10" ht="33.75" thickBot="1">
      <c r="A13" s="1">
        <v>5</v>
      </c>
      <c r="B13" s="8" t="s">
        <v>68</v>
      </c>
      <c r="C13" s="2" t="s">
        <v>3</v>
      </c>
      <c r="D13" s="2">
        <v>261.824</v>
      </c>
      <c r="E13" s="2" t="s">
        <v>56</v>
      </c>
      <c r="F13" s="2" t="s">
        <v>57</v>
      </c>
      <c r="G13" s="2" t="s">
        <v>58</v>
      </c>
      <c r="H13" s="2" t="s">
        <v>35</v>
      </c>
      <c r="I13" s="2" t="s">
        <v>46</v>
      </c>
      <c r="J13" s="3"/>
    </row>
    <row r="14" spans="1:10" ht="42" thickBot="1">
      <c r="A14" s="1">
        <v>6</v>
      </c>
      <c r="B14" s="8" t="s">
        <v>69</v>
      </c>
      <c r="C14" s="2" t="s">
        <v>4</v>
      </c>
      <c r="D14" s="2">
        <v>900</v>
      </c>
      <c r="E14" s="2" t="s">
        <v>56</v>
      </c>
      <c r="F14" s="2" t="s">
        <v>57</v>
      </c>
      <c r="G14" s="2" t="s">
        <v>58</v>
      </c>
      <c r="H14" s="2" t="s">
        <v>35</v>
      </c>
      <c r="I14" s="2" t="s">
        <v>46</v>
      </c>
      <c r="J14" s="3"/>
    </row>
    <row r="15" spans="1:10" ht="25.5" thickBot="1">
      <c r="A15" s="1">
        <v>7</v>
      </c>
      <c r="B15" s="8" t="s">
        <v>70</v>
      </c>
      <c r="C15" s="2" t="s">
        <v>5</v>
      </c>
      <c r="D15" s="2">
        <v>490</v>
      </c>
      <c r="E15" s="2" t="s">
        <v>56</v>
      </c>
      <c r="F15" s="2" t="s">
        <v>57</v>
      </c>
      <c r="G15" s="2" t="s">
        <v>58</v>
      </c>
      <c r="H15" s="2" t="s">
        <v>35</v>
      </c>
      <c r="I15" s="2" t="s">
        <v>46</v>
      </c>
      <c r="J15" s="2" t="s">
        <v>47</v>
      </c>
    </row>
    <row r="16" spans="1:10" ht="25.5" thickBot="1">
      <c r="A16" s="1">
        <v>8</v>
      </c>
      <c r="B16" s="8" t="s">
        <v>71</v>
      </c>
      <c r="C16" s="2" t="s">
        <v>6</v>
      </c>
      <c r="D16" s="2">
        <v>2380</v>
      </c>
      <c r="E16" s="2" t="s">
        <v>56</v>
      </c>
      <c r="F16" s="2" t="s">
        <v>57</v>
      </c>
      <c r="G16" s="2" t="s">
        <v>58</v>
      </c>
      <c r="H16" s="2" t="s">
        <v>35</v>
      </c>
      <c r="I16" s="2" t="s">
        <v>46</v>
      </c>
      <c r="J16" s="2" t="s">
        <v>48</v>
      </c>
    </row>
    <row r="17" spans="1:10" ht="25.5" thickBot="1">
      <c r="A17" s="1">
        <v>9</v>
      </c>
      <c r="B17" s="8" t="s">
        <v>72</v>
      </c>
      <c r="C17" s="2" t="s">
        <v>7</v>
      </c>
      <c r="D17" s="2">
        <v>235.8</v>
      </c>
      <c r="E17" s="2" t="s">
        <v>56</v>
      </c>
      <c r="F17" s="2" t="s">
        <v>57</v>
      </c>
      <c r="G17" s="2" t="s">
        <v>58</v>
      </c>
      <c r="H17" s="2" t="s">
        <v>35</v>
      </c>
      <c r="I17" s="2" t="s">
        <v>46</v>
      </c>
      <c r="J17" s="2" t="s">
        <v>49</v>
      </c>
    </row>
    <row r="18" spans="1:10" ht="25.5" thickBot="1">
      <c r="A18" s="1">
        <v>10</v>
      </c>
      <c r="B18" s="8" t="s">
        <v>73</v>
      </c>
      <c r="C18" s="68" t="s">
        <v>249</v>
      </c>
      <c r="D18" s="2">
        <v>1086.26474</v>
      </c>
      <c r="E18" s="2" t="s">
        <v>56</v>
      </c>
      <c r="F18" s="2" t="s">
        <v>57</v>
      </c>
      <c r="G18" s="2" t="s">
        <v>58</v>
      </c>
      <c r="H18" s="2" t="s">
        <v>35</v>
      </c>
      <c r="I18" s="68" t="s">
        <v>46</v>
      </c>
      <c r="J18" s="2" t="s">
        <v>48</v>
      </c>
    </row>
    <row r="19" spans="1:10" ht="25.5" thickBot="1">
      <c r="A19" s="1">
        <v>11</v>
      </c>
      <c r="B19" s="8" t="s">
        <v>74</v>
      </c>
      <c r="C19" s="2" t="s">
        <v>8</v>
      </c>
      <c r="D19" s="2">
        <v>105</v>
      </c>
      <c r="E19" s="2" t="s">
        <v>56</v>
      </c>
      <c r="F19" s="2" t="s">
        <v>57</v>
      </c>
      <c r="G19" s="2" t="s">
        <v>58</v>
      </c>
      <c r="H19" s="2" t="s">
        <v>35</v>
      </c>
      <c r="I19" s="2" t="s">
        <v>46</v>
      </c>
      <c r="J19" s="2" t="s">
        <v>49</v>
      </c>
    </row>
    <row r="20" spans="1:10" ht="25.5" thickBot="1">
      <c r="A20" s="1">
        <v>12</v>
      </c>
      <c r="B20" s="8" t="s">
        <v>75</v>
      </c>
      <c r="C20" s="2" t="s">
        <v>9</v>
      </c>
      <c r="D20" s="2">
        <v>4678.86972</v>
      </c>
      <c r="E20" s="2" t="s">
        <v>56</v>
      </c>
      <c r="F20" s="2" t="s">
        <v>57</v>
      </c>
      <c r="G20" s="2" t="s">
        <v>58</v>
      </c>
      <c r="H20" s="2" t="s">
        <v>35</v>
      </c>
      <c r="I20" s="2" t="s">
        <v>46</v>
      </c>
      <c r="J20" s="2" t="s">
        <v>48</v>
      </c>
    </row>
    <row r="21" spans="1:10" ht="25.5" thickBot="1">
      <c r="A21" s="1">
        <v>13</v>
      </c>
      <c r="B21" s="8" t="s">
        <v>76</v>
      </c>
      <c r="C21" s="2" t="s">
        <v>10</v>
      </c>
      <c r="D21" s="2">
        <v>2502.99521</v>
      </c>
      <c r="E21" s="2" t="s">
        <v>56</v>
      </c>
      <c r="F21" s="2" t="s">
        <v>57</v>
      </c>
      <c r="G21" s="2" t="s">
        <v>59</v>
      </c>
      <c r="H21" s="2" t="s">
        <v>35</v>
      </c>
      <c r="I21" s="2" t="s">
        <v>50</v>
      </c>
      <c r="J21" s="2" t="s">
        <v>48</v>
      </c>
    </row>
    <row r="22" spans="1:10" ht="25.5" thickBot="1">
      <c r="A22" s="1">
        <v>14</v>
      </c>
      <c r="B22" s="8" t="s">
        <v>77</v>
      </c>
      <c r="C22" s="2" t="s">
        <v>11</v>
      </c>
      <c r="D22" s="2">
        <v>293.442</v>
      </c>
      <c r="E22" s="2" t="s">
        <v>56</v>
      </c>
      <c r="F22" s="2" t="s">
        <v>57</v>
      </c>
      <c r="G22" s="2" t="s">
        <v>58</v>
      </c>
      <c r="H22" s="2" t="s">
        <v>35</v>
      </c>
      <c r="I22" s="2" t="s">
        <v>46</v>
      </c>
      <c r="J22" s="3"/>
    </row>
    <row r="23" spans="1:10" ht="25.5" thickBot="1">
      <c r="A23" s="1">
        <v>15</v>
      </c>
      <c r="B23" s="8" t="s">
        <v>78</v>
      </c>
      <c r="C23" s="2" t="s">
        <v>234</v>
      </c>
      <c r="D23" s="2">
        <v>555.42</v>
      </c>
      <c r="E23" s="2" t="s">
        <v>56</v>
      </c>
      <c r="F23" s="2" t="s">
        <v>57</v>
      </c>
      <c r="G23" s="2" t="s">
        <v>58</v>
      </c>
      <c r="H23" s="2" t="s">
        <v>35</v>
      </c>
      <c r="I23" s="2" t="s">
        <v>46</v>
      </c>
      <c r="J23" s="3"/>
    </row>
    <row r="24" spans="1:10" ht="25.5" thickBot="1">
      <c r="A24" s="1">
        <v>16</v>
      </c>
      <c r="B24" s="8" t="s">
        <v>79</v>
      </c>
      <c r="C24" s="2" t="s">
        <v>12</v>
      </c>
      <c r="D24" s="2">
        <v>481.56</v>
      </c>
      <c r="E24" s="2" t="s">
        <v>56</v>
      </c>
      <c r="F24" s="2" t="s">
        <v>57</v>
      </c>
      <c r="G24" s="2" t="s">
        <v>58</v>
      </c>
      <c r="H24" s="2" t="s">
        <v>35</v>
      </c>
      <c r="I24" s="2" t="s">
        <v>46</v>
      </c>
      <c r="J24" s="3"/>
    </row>
    <row r="25" spans="1:10" ht="25.5" thickBot="1">
      <c r="A25" s="1">
        <v>17</v>
      </c>
      <c r="B25" s="8" t="s">
        <v>80</v>
      </c>
      <c r="C25" s="2" t="s">
        <v>13</v>
      </c>
      <c r="D25" s="2">
        <v>139.148</v>
      </c>
      <c r="E25" s="2" t="s">
        <v>56</v>
      </c>
      <c r="F25" s="2" t="s">
        <v>57</v>
      </c>
      <c r="G25" s="2" t="s">
        <v>58</v>
      </c>
      <c r="H25" s="2" t="s">
        <v>35</v>
      </c>
      <c r="I25" s="2" t="s">
        <v>46</v>
      </c>
      <c r="J25" s="3"/>
    </row>
    <row r="26" spans="1:10" ht="25.5" thickBot="1">
      <c r="A26" s="1">
        <v>18</v>
      </c>
      <c r="B26" s="8" t="s">
        <v>81</v>
      </c>
      <c r="C26" s="2" t="s">
        <v>14</v>
      </c>
      <c r="D26" s="2">
        <v>91.806</v>
      </c>
      <c r="E26" s="2" t="s">
        <v>56</v>
      </c>
      <c r="F26" s="2" t="s">
        <v>57</v>
      </c>
      <c r="G26" s="2" t="s">
        <v>58</v>
      </c>
      <c r="H26" s="2" t="s">
        <v>35</v>
      </c>
      <c r="I26" s="2" t="s">
        <v>46</v>
      </c>
      <c r="J26" s="3"/>
    </row>
    <row r="27" spans="1:10" ht="25.5" thickBot="1">
      <c r="A27" s="1">
        <v>19</v>
      </c>
      <c r="B27" s="8" t="s">
        <v>82</v>
      </c>
      <c r="C27" s="2" t="s">
        <v>15</v>
      </c>
      <c r="D27" s="2">
        <v>51.05</v>
      </c>
      <c r="E27" s="2" t="s">
        <v>56</v>
      </c>
      <c r="F27" s="2" t="s">
        <v>57</v>
      </c>
      <c r="G27" s="2" t="s">
        <v>58</v>
      </c>
      <c r="H27" s="2" t="s">
        <v>36</v>
      </c>
      <c r="I27" s="2" t="s">
        <v>51</v>
      </c>
      <c r="J27" s="3"/>
    </row>
    <row r="28" spans="1:10" ht="25.5" thickBot="1">
      <c r="A28" s="1">
        <v>20</v>
      </c>
      <c r="B28" s="8" t="s">
        <v>83</v>
      </c>
      <c r="C28" s="2" t="s">
        <v>37</v>
      </c>
      <c r="D28" s="2">
        <v>151.5618</v>
      </c>
      <c r="E28" s="2" t="s">
        <v>56</v>
      </c>
      <c r="F28" s="2" t="s">
        <v>57</v>
      </c>
      <c r="G28" s="2" t="s">
        <v>58</v>
      </c>
      <c r="H28" s="2" t="s">
        <v>35</v>
      </c>
      <c r="I28" s="2" t="s">
        <v>46</v>
      </c>
      <c r="J28" s="3"/>
    </row>
    <row r="29" spans="1:10" ht="25.5" thickBot="1">
      <c r="A29" s="1">
        <v>21</v>
      </c>
      <c r="B29" s="8" t="s">
        <v>84</v>
      </c>
      <c r="C29" s="2" t="s">
        <v>16</v>
      </c>
      <c r="D29" s="2">
        <v>438.848</v>
      </c>
      <c r="E29" s="2" t="s">
        <v>60</v>
      </c>
      <c r="F29" s="2" t="s">
        <v>57</v>
      </c>
      <c r="G29" s="2" t="s">
        <v>58</v>
      </c>
      <c r="H29" s="2" t="s">
        <v>35</v>
      </c>
      <c r="I29" s="2" t="s">
        <v>46</v>
      </c>
      <c r="J29" s="3"/>
    </row>
    <row r="30" spans="1:10" ht="25.5" thickBot="1">
      <c r="A30" s="1">
        <v>22</v>
      </c>
      <c r="B30" s="8" t="s">
        <v>85</v>
      </c>
      <c r="C30" s="2" t="s">
        <v>17</v>
      </c>
      <c r="D30" s="2">
        <v>18.33384</v>
      </c>
      <c r="E30" s="2" t="s">
        <v>60</v>
      </c>
      <c r="F30" s="2" t="s">
        <v>57</v>
      </c>
      <c r="G30" s="2" t="s">
        <v>58</v>
      </c>
      <c r="H30" s="2" t="s">
        <v>35</v>
      </c>
      <c r="I30" s="2" t="s">
        <v>46</v>
      </c>
      <c r="J30" s="2" t="s">
        <v>52</v>
      </c>
    </row>
    <row r="31" spans="1:10" ht="25.5" thickBot="1">
      <c r="A31" s="1">
        <v>23</v>
      </c>
      <c r="B31" s="8" t="s">
        <v>86</v>
      </c>
      <c r="C31" s="2" t="s">
        <v>18</v>
      </c>
      <c r="D31" s="2">
        <v>1893.66</v>
      </c>
      <c r="E31" s="2" t="s">
        <v>60</v>
      </c>
      <c r="F31" s="2" t="s">
        <v>57</v>
      </c>
      <c r="G31" s="2" t="s">
        <v>58</v>
      </c>
      <c r="H31" s="2" t="s">
        <v>35</v>
      </c>
      <c r="I31" s="2" t="s">
        <v>46</v>
      </c>
      <c r="J31" s="2" t="s">
        <v>52</v>
      </c>
    </row>
    <row r="32" spans="1:10" ht="25.5" thickBot="1">
      <c r="A32" s="1">
        <v>24</v>
      </c>
      <c r="B32" s="8" t="s">
        <v>87</v>
      </c>
      <c r="C32" s="2" t="s">
        <v>19</v>
      </c>
      <c r="D32" s="2">
        <v>782.80864</v>
      </c>
      <c r="E32" s="2" t="s">
        <v>56</v>
      </c>
      <c r="F32" s="2" t="s">
        <v>57</v>
      </c>
      <c r="G32" s="2" t="s">
        <v>58</v>
      </c>
      <c r="H32" s="2" t="s">
        <v>35</v>
      </c>
      <c r="I32" s="2" t="s">
        <v>46</v>
      </c>
      <c r="J32" s="3"/>
    </row>
    <row r="33" spans="1:10" ht="25.5" thickBot="1">
      <c r="A33" s="1">
        <v>25</v>
      </c>
      <c r="B33" s="8" t="s">
        <v>88</v>
      </c>
      <c r="C33" s="2" t="s">
        <v>20</v>
      </c>
      <c r="D33" s="2">
        <v>1248</v>
      </c>
      <c r="E33" s="2" t="s">
        <v>56</v>
      </c>
      <c r="F33" s="2" t="s">
        <v>57</v>
      </c>
      <c r="G33" s="2" t="s">
        <v>58</v>
      </c>
      <c r="H33" s="2" t="s">
        <v>35</v>
      </c>
      <c r="I33" s="2" t="s">
        <v>46</v>
      </c>
      <c r="J33" s="2" t="s">
        <v>52</v>
      </c>
    </row>
    <row r="34" spans="1:10" ht="42" thickBot="1">
      <c r="A34" s="1">
        <v>26</v>
      </c>
      <c r="B34" s="8" t="s">
        <v>89</v>
      </c>
      <c r="C34" s="2" t="s">
        <v>21</v>
      </c>
      <c r="D34" s="2">
        <v>230.032</v>
      </c>
      <c r="E34" s="2" t="s">
        <v>61</v>
      </c>
      <c r="F34" s="2" t="s">
        <v>57</v>
      </c>
      <c r="G34" s="2" t="s">
        <v>58</v>
      </c>
      <c r="H34" s="2" t="s">
        <v>38</v>
      </c>
      <c r="I34" s="2" t="s">
        <v>53</v>
      </c>
      <c r="J34" s="3"/>
    </row>
    <row r="35" spans="1:10" ht="42" thickBot="1">
      <c r="A35" s="1">
        <v>27</v>
      </c>
      <c r="B35" s="8" t="s">
        <v>90</v>
      </c>
      <c r="C35" s="2" t="s">
        <v>22</v>
      </c>
      <c r="D35" s="2">
        <v>4870</v>
      </c>
      <c r="E35" s="2" t="s">
        <v>61</v>
      </c>
      <c r="F35" s="2" t="s">
        <v>57</v>
      </c>
      <c r="G35" s="2" t="s">
        <v>58</v>
      </c>
      <c r="H35" s="2" t="s">
        <v>38</v>
      </c>
      <c r="I35" s="2" t="s">
        <v>54</v>
      </c>
      <c r="J35" s="3"/>
    </row>
    <row r="36" spans="1:10" ht="42" thickBot="1">
      <c r="A36" s="1">
        <v>28</v>
      </c>
      <c r="B36" s="8" t="s">
        <v>91</v>
      </c>
      <c r="C36" s="2" t="s">
        <v>23</v>
      </c>
      <c r="D36" s="2">
        <v>2311.62</v>
      </c>
      <c r="E36" s="2" t="s">
        <v>61</v>
      </c>
      <c r="F36" s="2" t="s">
        <v>57</v>
      </c>
      <c r="G36" s="2" t="s">
        <v>58</v>
      </c>
      <c r="H36" s="2" t="s">
        <v>38</v>
      </c>
      <c r="I36" s="2" t="s">
        <v>53</v>
      </c>
      <c r="J36" s="3"/>
    </row>
    <row r="37" spans="1:10" ht="25.5" thickBot="1">
      <c r="A37" s="1">
        <v>29</v>
      </c>
      <c r="B37" s="8" t="s">
        <v>92</v>
      </c>
      <c r="C37" s="2" t="s">
        <v>24</v>
      </c>
      <c r="D37" s="2">
        <v>10928.83902</v>
      </c>
      <c r="E37" s="2" t="s">
        <v>56</v>
      </c>
      <c r="F37" s="2" t="s">
        <v>57</v>
      </c>
      <c r="G37" s="2" t="s">
        <v>58</v>
      </c>
      <c r="H37" s="2" t="s">
        <v>35</v>
      </c>
      <c r="I37" s="2" t="s">
        <v>46</v>
      </c>
      <c r="J37" s="3"/>
    </row>
    <row r="38" spans="1:10" ht="25.5" thickBot="1">
      <c r="A38" s="1">
        <v>30</v>
      </c>
      <c r="B38" s="8" t="s">
        <v>93</v>
      </c>
      <c r="C38" s="2" t="s">
        <v>25</v>
      </c>
      <c r="D38" s="2">
        <v>222.59968</v>
      </c>
      <c r="E38" s="2" t="s">
        <v>56</v>
      </c>
      <c r="F38" s="2" t="s">
        <v>57</v>
      </c>
      <c r="G38" s="2" t="s">
        <v>58</v>
      </c>
      <c r="H38" s="2" t="s">
        <v>35</v>
      </c>
      <c r="I38" s="2" t="s">
        <v>46</v>
      </c>
      <c r="J38" s="2" t="s">
        <v>52</v>
      </c>
    </row>
    <row r="39" spans="1:10" ht="42" thickBot="1">
      <c r="A39" s="1">
        <v>31</v>
      </c>
      <c r="B39" s="8" t="s">
        <v>94</v>
      </c>
      <c r="C39" s="2" t="s">
        <v>26</v>
      </c>
      <c r="D39" s="2">
        <v>455.9212</v>
      </c>
      <c r="E39" s="2" t="s">
        <v>61</v>
      </c>
      <c r="F39" s="2" t="s">
        <v>57</v>
      </c>
      <c r="G39" s="2" t="s">
        <v>58</v>
      </c>
      <c r="H39" s="2" t="s">
        <v>38</v>
      </c>
      <c r="I39" s="2" t="s">
        <v>54</v>
      </c>
      <c r="J39" s="3"/>
    </row>
    <row r="40" spans="1:10" ht="42" thickBot="1">
      <c r="A40" s="1">
        <v>32</v>
      </c>
      <c r="B40" s="8" t="s">
        <v>95</v>
      </c>
      <c r="C40" s="2" t="s">
        <v>27</v>
      </c>
      <c r="D40" s="2">
        <v>16.7088</v>
      </c>
      <c r="E40" s="2" t="s">
        <v>61</v>
      </c>
      <c r="F40" s="2" t="s">
        <v>57</v>
      </c>
      <c r="G40" s="2" t="s">
        <v>58</v>
      </c>
      <c r="H40" s="2" t="s">
        <v>38</v>
      </c>
      <c r="I40" s="2" t="s">
        <v>54</v>
      </c>
      <c r="J40" s="3"/>
    </row>
    <row r="41" spans="1:10" ht="25.5" thickBot="1">
      <c r="A41" s="1">
        <v>33</v>
      </c>
      <c r="B41" s="8" t="s">
        <v>96</v>
      </c>
      <c r="C41" s="2" t="s">
        <v>28</v>
      </c>
      <c r="D41" s="2">
        <v>98.359</v>
      </c>
      <c r="E41" s="2" t="s">
        <v>56</v>
      </c>
      <c r="F41" s="2" t="s">
        <v>57</v>
      </c>
      <c r="G41" s="2" t="s">
        <v>58</v>
      </c>
      <c r="H41" s="2" t="s">
        <v>35</v>
      </c>
      <c r="I41" s="2" t="s">
        <v>46</v>
      </c>
      <c r="J41" s="3"/>
    </row>
    <row r="42" spans="1:10" ht="25.5" thickBot="1">
      <c r="A42" s="1">
        <v>34</v>
      </c>
      <c r="B42" s="8" t="s">
        <v>97</v>
      </c>
      <c r="C42" s="2" t="s">
        <v>29</v>
      </c>
      <c r="D42" s="2">
        <v>66.3</v>
      </c>
      <c r="E42" s="2" t="s">
        <v>56</v>
      </c>
      <c r="F42" s="2" t="s">
        <v>57</v>
      </c>
      <c r="G42" s="2" t="s">
        <v>58</v>
      </c>
      <c r="H42" s="2" t="s">
        <v>35</v>
      </c>
      <c r="I42" s="2" t="s">
        <v>46</v>
      </c>
      <c r="J42" s="3"/>
    </row>
    <row r="43" spans="1:10" ht="42" thickBot="1">
      <c r="A43" s="1">
        <v>35</v>
      </c>
      <c r="B43" s="22" t="s">
        <v>98</v>
      </c>
      <c r="C43" s="23" t="s">
        <v>30</v>
      </c>
      <c r="D43" s="23">
        <v>9</v>
      </c>
      <c r="E43" s="2" t="s">
        <v>61</v>
      </c>
      <c r="F43" s="2" t="s">
        <v>57</v>
      </c>
      <c r="G43" s="2" t="s">
        <v>58</v>
      </c>
      <c r="H43" s="2" t="s">
        <v>38</v>
      </c>
      <c r="I43" s="2" t="s">
        <v>55</v>
      </c>
      <c r="J43" s="3"/>
    </row>
    <row r="44" spans="1:10" ht="25.5" thickBot="1">
      <c r="A44" s="50">
        <v>36</v>
      </c>
      <c r="B44" s="51" t="s">
        <v>207</v>
      </c>
      <c r="C44" s="51" t="s">
        <v>208</v>
      </c>
      <c r="D44" s="51">
        <v>2326.94082</v>
      </c>
      <c r="E44" s="2" t="s">
        <v>56</v>
      </c>
      <c r="F44" s="2"/>
      <c r="G44" s="2" t="s">
        <v>58</v>
      </c>
      <c r="H44" s="2" t="s">
        <v>35</v>
      </c>
      <c r="I44" s="2" t="s">
        <v>46</v>
      </c>
      <c r="J44" s="2" t="s">
        <v>52</v>
      </c>
    </row>
    <row r="45" spans="1:10" ht="25.5" thickBot="1">
      <c r="A45" s="52">
        <v>37</v>
      </c>
      <c r="B45" s="54" t="s">
        <v>244</v>
      </c>
      <c r="C45" s="51" t="s">
        <v>242</v>
      </c>
      <c r="D45" s="67">
        <v>6.279</v>
      </c>
      <c r="E45" s="2" t="s">
        <v>56</v>
      </c>
      <c r="F45" s="2"/>
      <c r="G45" s="2" t="s">
        <v>58</v>
      </c>
      <c r="H45" s="2" t="s">
        <v>35</v>
      </c>
      <c r="I45" s="2" t="s">
        <v>46</v>
      </c>
      <c r="J45" s="2" t="s">
        <v>52</v>
      </c>
    </row>
    <row r="46" spans="1:10" ht="25.5" thickBot="1">
      <c r="A46" s="53">
        <v>38</v>
      </c>
      <c r="B46" s="55" t="s">
        <v>243</v>
      </c>
      <c r="C46" s="24" t="s">
        <v>239</v>
      </c>
      <c r="D46" s="58">
        <v>88.12</v>
      </c>
      <c r="E46" s="2" t="s">
        <v>56</v>
      </c>
      <c r="F46" s="2"/>
      <c r="G46" s="2" t="s">
        <v>58</v>
      </c>
      <c r="H46" s="2" t="s">
        <v>36</v>
      </c>
      <c r="I46" s="2" t="s">
        <v>51</v>
      </c>
      <c r="J46" s="2" t="s">
        <v>52</v>
      </c>
    </row>
    <row r="47" spans="1:10" ht="42" thickBot="1">
      <c r="A47" s="2">
        <v>39</v>
      </c>
      <c r="B47" s="2" t="s">
        <v>99</v>
      </c>
      <c r="C47" s="2" t="s">
        <v>31</v>
      </c>
      <c r="D47" s="2" t="s">
        <v>62</v>
      </c>
      <c r="E47" s="2" t="s">
        <v>56</v>
      </c>
      <c r="F47" s="2" t="s">
        <v>57</v>
      </c>
      <c r="G47" s="2" t="s">
        <v>63</v>
      </c>
      <c r="H47" s="3"/>
      <c r="I47" s="3"/>
      <c r="J47" s="3"/>
    </row>
    <row r="50" spans="2:17" ht="27" customHeight="1" thickBot="1">
      <c r="B50" s="71" t="s">
        <v>222</v>
      </c>
      <c r="C50" s="71"/>
      <c r="F50" s="41"/>
      <c r="G50" s="42"/>
      <c r="H50" s="91"/>
      <c r="I50" s="91"/>
      <c r="J50" t="s">
        <v>229</v>
      </c>
      <c r="M50" s="90"/>
      <c r="N50" s="90"/>
      <c r="O50" s="90"/>
      <c r="P50" s="73"/>
      <c r="Q50" s="73"/>
    </row>
    <row r="51" spans="2:15" ht="15">
      <c r="B51" s="72" t="s">
        <v>223</v>
      </c>
      <c r="C51" s="72"/>
      <c r="F51" s="32" t="s">
        <v>226</v>
      </c>
      <c r="G51" s="40"/>
      <c r="H51" s="87" t="s">
        <v>228</v>
      </c>
      <c r="I51" s="87"/>
      <c r="M51" s="87"/>
      <c r="N51" s="87"/>
      <c r="O51" s="87"/>
    </row>
    <row r="52" spans="2:9" ht="15.75" thickBot="1">
      <c r="B52" s="71" t="s">
        <v>224</v>
      </c>
      <c r="C52" s="71"/>
      <c r="F52" s="41"/>
      <c r="G52" s="42"/>
      <c r="H52" s="42"/>
      <c r="I52" s="42"/>
    </row>
    <row r="53" spans="2:9" ht="15">
      <c r="B53" s="72" t="s">
        <v>225</v>
      </c>
      <c r="C53" s="72"/>
      <c r="F53" s="32" t="s">
        <v>226</v>
      </c>
      <c r="G53" s="87"/>
      <c r="H53" s="87"/>
      <c r="I53" s="87"/>
    </row>
    <row r="54" spans="2:11" ht="15">
      <c r="B54"/>
      <c r="G54" s="34" t="s">
        <v>227</v>
      </c>
      <c r="K54" s="34"/>
    </row>
  </sheetData>
  <sheetProtection/>
  <mergeCells count="12">
    <mergeCell ref="B2:J2"/>
    <mergeCell ref="B4:D4"/>
    <mergeCell ref="B50:C50"/>
    <mergeCell ref="M50:O50"/>
    <mergeCell ref="P50:Q50"/>
    <mergeCell ref="H50:I50"/>
    <mergeCell ref="B51:C51"/>
    <mergeCell ref="M51:O51"/>
    <mergeCell ref="B52:C52"/>
    <mergeCell ref="B53:C53"/>
    <mergeCell ref="G53:I53"/>
    <mergeCell ref="H51:I5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Асадуллин Ильдар Азатович</dc:creator>
  <cp:keywords/>
  <dc:description/>
  <cp:lastModifiedBy>Булгакова Наталья Юрьевна</cp:lastModifiedBy>
  <cp:lastPrinted>2017-05-04T12:17:59Z</cp:lastPrinted>
  <dcterms:created xsi:type="dcterms:W3CDTF">2017-03-14T05:06:32Z</dcterms:created>
  <dcterms:modified xsi:type="dcterms:W3CDTF">2017-07-04T08:09:10Z</dcterms:modified>
  <cp:category/>
  <cp:version/>
  <cp:contentType/>
  <cp:contentStatus/>
</cp:coreProperties>
</file>