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480" windowHeight="116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Лист1!$A$16:$N$49</definedName>
  </definedNames>
  <calcPr calcId="145621"/>
</workbook>
</file>

<file path=xl/calcChain.xml><?xml version="1.0" encoding="utf-8"?>
<calcChain xmlns="http://schemas.openxmlformats.org/spreadsheetml/2006/main">
  <c r="I49" i="1" l="1"/>
</calcChain>
</file>

<file path=xl/sharedStrings.xml><?xml version="1.0" encoding="utf-8"?>
<sst xmlns="http://schemas.openxmlformats.org/spreadsheetml/2006/main" count="341" uniqueCount="150">
  <si>
    <t>УТВЕРЖДАЮ</t>
  </si>
  <si>
    <t xml:space="preserve">Начальник Межрайонной  </t>
  </si>
  <si>
    <t>Наименование заказчика</t>
  </si>
  <si>
    <t>Юридический адрес, телефон, электронная почта заказчика</t>
  </si>
  <si>
    <t>ИНН</t>
  </si>
  <si>
    <t>КПП</t>
  </si>
  <si>
    <t>ОКАТО</t>
  </si>
  <si>
    <t>КБК</t>
  </si>
  <si>
    <t>ОКВЭД</t>
  </si>
  <si>
    <t>ОКПД</t>
  </si>
  <si>
    <t>Условия контракта</t>
  </si>
  <si>
    <t>№ заказа (№ лота)</t>
  </si>
  <si>
    <t>Наименование предмета контракта</t>
  </si>
  <si>
    <t>Минимально необходимые требования, предъявляемые к предмету контракта</t>
  </si>
  <si>
    <t>Ед. измерения</t>
  </si>
  <si>
    <t>Количество (объем)</t>
  </si>
  <si>
    <t>Ориентировочная начальная (максимальная) цена контракта</t>
  </si>
  <si>
    <t>Условия финансового обеспечения исполнения контракта (включая размер аванса *)</t>
  </si>
  <si>
    <t>График осуществления процедур закупки</t>
  </si>
  <si>
    <t>Срок размещения заказа</t>
  </si>
  <si>
    <t>Срок исполнения контракта (месяц, год)</t>
  </si>
  <si>
    <t>Способ размещения заказа</t>
  </si>
  <si>
    <t>Обоснование внесения изменений</t>
  </si>
  <si>
    <t>Услуги охраны зданий с помощью технических средств</t>
  </si>
  <si>
    <t>В соответствии с техническим заданием</t>
  </si>
  <si>
    <t>усл.ед.</t>
  </si>
  <si>
    <t>Запрос котировок</t>
  </si>
  <si>
    <t>Услуги физической охраны</t>
  </si>
  <si>
    <t>182 0106 3940019 244 340  </t>
  </si>
  <si>
    <t>23.20.11.220</t>
  </si>
  <si>
    <t>Поставка ГСМ</t>
  </si>
  <si>
    <t>182 0106 3940019 244 225  </t>
  </si>
  <si>
    <t> 182 0106 3940019 244 221</t>
  </si>
  <si>
    <t>64.1</t>
  </si>
  <si>
    <t>64.11.12.120</t>
  </si>
  <si>
    <t>прием, обработка, пересылка и  вручение почтовых отправлений в соответствии с правилами оказания</t>
  </si>
  <si>
    <t>Единственный поставщик в соответствии с п.1 ч. 1 ст. 93 ФЗ-44 от 05.04.2013г./1</t>
  </si>
  <si>
    <t>Проведение оценочных услуг</t>
  </si>
  <si>
    <t>Единственный поставщик в соответствии с п.4 ч. 1 ст. 93 ФЗ-44 от 05.04.2013г./1</t>
  </si>
  <si>
    <t>45.33</t>
  </si>
  <si>
    <t>45.33.30.120</t>
  </si>
  <si>
    <t>Выполнение работ по обслуживанию газового оборудования</t>
  </si>
  <si>
    <t>52.48.39</t>
  </si>
  <si>
    <t>24.51.32.110</t>
  </si>
  <si>
    <t>Хоз.товары</t>
  </si>
  <si>
    <t>25.24.27.190</t>
  </si>
  <si>
    <t>ИТОГО:</t>
  </si>
  <si>
    <t> 74.60.15.000</t>
  </si>
  <si>
    <t>50.20.11.199 </t>
  </si>
  <si>
    <t> 30.01.24.190</t>
  </si>
  <si>
    <t> 22.21.10.110</t>
  </si>
  <si>
    <t>74.87.14.000 </t>
  </si>
  <si>
    <t> 72.21.12.000</t>
  </si>
  <si>
    <t>74.87.3 </t>
  </si>
  <si>
    <t>182 0106 3940019 244 340    </t>
  </si>
  <si>
    <t>ИФНС России №2 по Республике Калмыкия</t>
  </si>
  <si>
    <t>___________________Е.Ч.Бурулов</t>
  </si>
  <si>
    <t>Межрайонная инспекция Федеральной налоговой службы №2 по Республике Калмыкия</t>
  </si>
  <si>
    <t>0814175225</t>
  </si>
  <si>
    <t>080401001</t>
  </si>
  <si>
    <t>2000/10000/0</t>
  </si>
  <si>
    <t>0/0/0</t>
  </si>
  <si>
    <t>бумага и изделия из бумаги</t>
  </si>
  <si>
    <t>текущий ремонт водопровода</t>
  </si>
  <si>
    <t>45.21.41.112</t>
  </si>
  <si>
    <t>45.21.4</t>
  </si>
  <si>
    <t>85401000000</t>
  </si>
  <si>
    <t>квт.ч</t>
  </si>
  <si>
    <t> 01.2015</t>
  </si>
  <si>
    <t> 12.2015</t>
  </si>
  <si>
    <t>Единственный поставщик в соответствии с п.29 ч.1 ст.93 44-ФЗ</t>
  </si>
  <si>
    <t>40.12.10.110</t>
  </si>
  <si>
    <t>услуги по поставке электроэнергии</t>
  </si>
  <si>
    <t>услуги водоснабжения</t>
  </si>
  <si>
    <t>Единственный поставщик в соответствии с п.8 ч.1 ст.93 44-ФЗ</t>
  </si>
  <si>
    <t>01.2015</t>
  </si>
  <si>
    <t>12.2015</t>
  </si>
  <si>
    <t>услуги по вывозу ЖБО</t>
  </si>
  <si>
    <t>аренда помещений</t>
  </si>
  <si>
    <t>услуги по системно-техническому обслуживанию и ремонту оборудования</t>
  </si>
  <si>
    <t>услуги по сопровождению программного обеспечения</t>
  </si>
  <si>
    <t>услуги по поставке расходных материалов в части информационно-коммуникационных технологий</t>
  </si>
  <si>
    <t>тех.обслуживание и ремонт транспортных средств</t>
  </si>
  <si>
    <t>размещение информации</t>
  </si>
  <si>
    <t>182 0106 3940019 242 225</t>
  </si>
  <si>
    <t>182 0106 3940019 244 226</t>
  </si>
  <si>
    <t>182 0106 3940019 244 225</t>
  </si>
  <si>
    <t>182 0106 3940019 244 224</t>
  </si>
  <si>
    <t>182 0106 3940019 244 223</t>
  </si>
  <si>
    <t>182 0106 3940019 242 226</t>
  </si>
  <si>
    <t>182 0106 3940019 242 340</t>
  </si>
  <si>
    <t>182 0106 3940019 244 221</t>
  </si>
  <si>
    <t> 182 0106 3940019 244 226</t>
  </si>
  <si>
    <t>Единственный поставщик в соответствии с п.4 ч.1 ст.93 44-ФЗ</t>
  </si>
  <si>
    <t>Единственный поставщик в соответствии с п.32 ч.1 ст.93 44-ФЗ</t>
  </si>
  <si>
    <t>Канцелярские товары (конверты)</t>
  </si>
  <si>
    <t>Единственный поставщик в соответствии с п.1 ч.1 ст.93 44-ФЗ</t>
  </si>
  <si>
    <t>21.23.12</t>
  </si>
  <si>
    <t>21.23.12.312</t>
  </si>
  <si>
    <t>40.12.10</t>
  </si>
  <si>
    <t>услуги по поставке смеси природного и искусственного газа</t>
  </si>
  <si>
    <t>40.22.11.112</t>
  </si>
  <si>
    <t>40.22.11</t>
  </si>
  <si>
    <t>тыс.м3</t>
  </si>
  <si>
    <t>182 0106 3940019 244 340</t>
  </si>
  <si>
    <t>182 0106 3940019 242 221</t>
  </si>
  <si>
    <t>70.20.12.000</t>
  </si>
  <si>
    <t>41.00.20.122</t>
  </si>
  <si>
    <t>90.01.12.110</t>
  </si>
  <si>
    <t>90.01.12</t>
  </si>
  <si>
    <t>90.03.13.110</t>
  </si>
  <si>
    <t>услуги по поставке знаков почтовой оплаты</t>
  </si>
  <si>
    <t>64.20.12.133</t>
  </si>
  <si>
    <t>64.20.12</t>
  </si>
  <si>
    <t>74.60 .15</t>
  </si>
  <si>
    <t>22.21.10 </t>
  </si>
  <si>
    <t>23.20.11</t>
  </si>
  <si>
    <t>52.47.27</t>
  </si>
  <si>
    <t>64.11.12</t>
  </si>
  <si>
    <t> 50.20.11</t>
  </si>
  <si>
    <t> 30.01.24</t>
  </si>
  <si>
    <t> 72.21.12</t>
  </si>
  <si>
    <t>70.20.12</t>
  </si>
  <si>
    <t>41.00.20</t>
  </si>
  <si>
    <t>услуги электросвязи</t>
  </si>
  <si>
    <t>18201063940019244 225</t>
  </si>
  <si>
    <t>Выполнение работ по тех.обслуживанию сигнализации</t>
  </si>
  <si>
    <t>03.2015</t>
  </si>
  <si>
    <t xml:space="preserve">услуги по вывозу ТБО </t>
  </si>
  <si>
    <t>13 35.00/ 0/0</t>
  </si>
  <si>
    <t>План-график размещения заказов на поставки товаров,
выполнение работ, оказание услуг для нужд Межрайонной
инспекции Федеральной налоговой службы №2 по Республике Калмыкия на 2015 год</t>
  </si>
  <si>
    <t>359120, Республика Калмыкия, Кетченеровский район, п. Кетченеры, ул. Лемонтова, 1;  i081700@r08.nalog.ru
8 (84735) 91898</t>
  </si>
  <si>
    <t>3000/30000/0</t>
  </si>
  <si>
    <t>1000/10000/0</t>
  </si>
  <si>
    <t>02.2015</t>
  </si>
  <si>
    <t>05.2015</t>
  </si>
  <si>
    <t>6000/60000/0</t>
  </si>
  <si>
    <t>Аукцион в электронной форме</t>
  </si>
  <si>
    <t>м3</t>
  </si>
  <si>
    <t>литр</t>
  </si>
  <si>
    <t>Услуги охраны зданий при помощи технических средств</t>
  </si>
  <si>
    <t>внести изменение в ПГ</t>
  </si>
  <si>
    <t>непредвиденные обстоятельства</t>
  </si>
  <si>
    <t>500/5000/0</t>
  </si>
  <si>
    <t>18201063940019244 310</t>
  </si>
  <si>
    <t>Изготовление информационно-справочных стендов</t>
  </si>
  <si>
    <t>шт.</t>
  </si>
  <si>
    <t>36.12.13.316</t>
  </si>
  <si>
    <t>0/15000/0</t>
  </si>
  <si>
    <t>"18" февраля 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</si>
</sst>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4" fillId="0" borderId="1" xfId="0" applyFont="1" applyBorder="1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textRotation="90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49" fontId="4" fillId="0" borderId="1" xfId="0" applyNumberFormat="1" applyFont="1" applyBorder="1" applyAlignment="1">
      <alignment horizontal="center" wrapText="1"/>
    </xf>
    <xf numFmtId="49" fontId="0" fillId="0" borderId="0" xfId="0" applyNumberFormat="1" applyFont="1"/>
    <xf numFmtId="49" fontId="4" fillId="0" borderId="1" xfId="0" applyNumberFormat="1" applyFont="1" applyBorder="1"/>
    <xf numFmtId="0" fontId="1" fillId="0" borderId="0" xfId="0" applyFont="1"/>
    <xf numFmtId="0" fontId="0" fillId="0" borderId="0" xfId="0" applyFont="1" applyAlignment="1">
      <alignment wrapText="1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2" fontId="8" fillId="0" borderId="1" xfId="0" applyNumberFormat="1" applyFont="1" applyBorder="1" applyAlignment="1" applyProtection="1">
      <alignment horizontal="right" wrapText="1"/>
      <protection locked="0"/>
    </xf>
    <xf numFmtId="2" fontId="8" fillId="0" borderId="1" xfId="0" applyNumberFormat="1" applyFont="1" applyBorder="1" applyAlignment="1" applyProtection="1">
      <alignment horizontal="right" vertical="center" wrapText="1"/>
      <protection locked="0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49" fontId="8" fillId="0" borderId="1" xfId="0" applyNumberFormat="1" applyFont="1" applyBorder="1" applyAlignment="1">
      <alignment horizontal="right" wrapText="1"/>
    </xf>
    <xf numFmtId="4" fontId="0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49" fontId="11" fillId="0" borderId="1" xfId="0" applyNumberFormat="1" applyFont="1" applyBorder="1" applyAlignment="1">
      <alignment horizontal="right" vertical="center" wrapText="1"/>
    </xf>
    <xf numFmtId="2" fontId="8" fillId="2" borderId="1" xfId="0" applyNumberFormat="1" applyFont="1" applyFill="1" applyBorder="1" applyAlignment="1" applyProtection="1">
      <alignment horizontal="right" wrapText="1"/>
      <protection locked="0"/>
    </xf>
    <xf numFmtId="49" fontId="4" fillId="2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ont="1" applyFill="1"/>
    <xf numFmtId="0" fontId="4" fillId="2" borderId="0" xfId="0" applyFont="1" applyFill="1" applyAlignment="1">
      <alignment horizontal="right"/>
    </xf>
    <xf numFmtId="2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6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right" wrapText="1"/>
    </xf>
    <xf numFmtId="49" fontId="8" fillId="2" borderId="1" xfId="0" applyNumberFormat="1" applyFont="1" applyFill="1" applyBorder="1" applyAlignment="1">
      <alignment horizontal="right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left" wrapText="1"/>
    </xf>
    <xf numFmtId="2" fontId="8" fillId="2" borderId="1" xfId="0" applyNumberFormat="1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3" fillId="0" borderId="1" xfId="0" applyFont="1" applyFill="1" applyBorder="1" applyAlignment="1">
      <alignment horizontal="center" textRotation="90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textRotation="90" wrapText="1"/>
    </xf>
    <xf numFmtId="0" fontId="3" fillId="0" borderId="5" xfId="0" applyFont="1" applyBorder="1" applyAlignment="1">
      <alignment horizontal="center" textRotation="90" wrapText="1"/>
    </xf>
    <xf numFmtId="0" fontId="3" fillId="0" borderId="7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/>
    <xf numFmtId="49" fontId="1" fillId="0" borderId="1" xfId="0" applyNumberFormat="1" applyFont="1" applyBorder="1" applyAlignment="1">
      <alignment wrapText="1"/>
    </xf>
    <xf numFmtId="0" fontId="1" fillId="0" borderId="1" xfId="0" applyFont="1" applyFill="1" applyBorder="1" applyAlignment="1"/>
    <xf numFmtId="0" fontId="1" fillId="0" borderId="0" xfId="0" applyFont="1"/>
    <xf numFmtId="0" fontId="2" fillId="0" borderId="0" xfId="0" applyFont="1"/>
    <xf numFmtId="49" fontId="5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3"/>
  <sheetViews>
    <sheetView tabSelected="1" view="pageBreakPreview" zoomScaleNormal="100" zoomScaleSheetLayoutView="100" workbookViewId="0">
      <selection activeCell="E51" sqref="E51"/>
    </sheetView>
  </sheetViews>
  <sheetFormatPr defaultRowHeight="15" x14ac:dyDescent="0.25"/>
  <cols>
    <col min="1" max="1" width="12.7109375" style="13" customWidth="1"/>
    <col min="2" max="2" width="7.140625" style="3" customWidth="1"/>
    <col min="3" max="3" width="10.140625" style="3" customWidth="1"/>
    <col min="4" max="4" width="5" style="3" customWidth="1"/>
    <col min="5" max="5" width="18" style="3" customWidth="1"/>
    <col min="6" max="6" width="12.28515625" style="3" customWidth="1"/>
    <col min="7" max="7" width="6.85546875" style="3" customWidth="1"/>
    <col min="8" max="8" width="12.5703125" style="3" customWidth="1"/>
    <col min="9" max="9" width="11.28515625" style="3" customWidth="1"/>
    <col min="10" max="10" width="6.5703125" style="3" customWidth="1"/>
    <col min="11" max="11" width="6.85546875" style="3" customWidth="1"/>
    <col min="12" max="12" width="6.7109375" style="3" customWidth="1"/>
    <col min="13" max="13" width="18.28515625" style="3" customWidth="1"/>
    <col min="14" max="14" width="8" style="3" customWidth="1"/>
    <col min="15" max="16384" width="9.140625" style="3"/>
  </cols>
  <sheetData>
    <row r="2" spans="1:14" x14ac:dyDescent="0.25">
      <c r="J2" s="1" t="s">
        <v>0</v>
      </c>
    </row>
    <row r="3" spans="1:14" x14ac:dyDescent="0.25">
      <c r="J3" s="1" t="s">
        <v>1</v>
      </c>
    </row>
    <row r="4" spans="1:14" x14ac:dyDescent="0.25">
      <c r="J4" s="15" t="s">
        <v>55</v>
      </c>
    </row>
    <row r="5" spans="1:14" x14ac:dyDescent="0.25">
      <c r="J5" s="70" t="s">
        <v>56</v>
      </c>
      <c r="K5" s="70"/>
      <c r="L5" s="70"/>
      <c r="M5" s="70"/>
    </row>
    <row r="7" spans="1:14" x14ac:dyDescent="0.25">
      <c r="J7" s="71" t="s">
        <v>149</v>
      </c>
      <c r="K7" s="71"/>
      <c r="L7" s="71"/>
      <c r="M7" s="71"/>
    </row>
    <row r="9" spans="1:14" ht="44.25" customHeight="1" x14ac:dyDescent="0.25">
      <c r="A9" s="72" t="s">
        <v>130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1:14" ht="30" customHeight="1" x14ac:dyDescent="0.25">
      <c r="A10" s="67" t="s">
        <v>2</v>
      </c>
      <c r="B10" s="67"/>
      <c r="C10" s="67"/>
      <c r="D10" s="67"/>
      <c r="E10" s="67"/>
      <c r="F10" s="74" t="s">
        <v>57</v>
      </c>
      <c r="G10" s="74"/>
      <c r="H10" s="74"/>
      <c r="I10" s="74"/>
      <c r="J10" s="74"/>
      <c r="K10" s="1"/>
      <c r="L10" s="1"/>
      <c r="M10" s="1"/>
      <c r="N10" s="1"/>
    </row>
    <row r="11" spans="1:14" ht="49.5" customHeight="1" x14ac:dyDescent="0.25">
      <c r="A11" s="67" t="s">
        <v>3</v>
      </c>
      <c r="B11" s="67"/>
      <c r="C11" s="67"/>
      <c r="D11" s="67"/>
      <c r="E11" s="67"/>
      <c r="F11" s="75" t="s">
        <v>131</v>
      </c>
      <c r="G11" s="76"/>
      <c r="H11" s="76"/>
      <c r="I11" s="76"/>
      <c r="J11" s="77"/>
      <c r="K11" s="1"/>
      <c r="L11" s="1"/>
      <c r="M11" s="1"/>
      <c r="N11" s="1"/>
    </row>
    <row r="12" spans="1:14" x14ac:dyDescent="0.25">
      <c r="A12" s="67" t="s">
        <v>4</v>
      </c>
      <c r="B12" s="67"/>
      <c r="C12" s="67"/>
      <c r="D12" s="67"/>
      <c r="E12" s="67"/>
      <c r="F12" s="68" t="s">
        <v>58</v>
      </c>
      <c r="G12" s="68"/>
      <c r="H12" s="68"/>
      <c r="I12" s="68"/>
      <c r="J12" s="68"/>
      <c r="K12" s="1"/>
      <c r="L12" s="1"/>
      <c r="M12" s="1"/>
      <c r="N12" s="1"/>
    </row>
    <row r="13" spans="1:14" x14ac:dyDescent="0.25">
      <c r="A13" s="69" t="s">
        <v>5</v>
      </c>
      <c r="B13" s="69"/>
      <c r="C13" s="69"/>
      <c r="D13" s="69"/>
      <c r="E13" s="69"/>
      <c r="F13" s="68" t="s">
        <v>59</v>
      </c>
      <c r="G13" s="68"/>
      <c r="H13" s="68"/>
      <c r="I13" s="68"/>
      <c r="J13" s="68"/>
      <c r="K13" s="1"/>
      <c r="L13" s="1"/>
      <c r="M13" s="1"/>
      <c r="N13" s="1"/>
    </row>
    <row r="14" spans="1:14" x14ac:dyDescent="0.25">
      <c r="A14" s="69" t="s">
        <v>6</v>
      </c>
      <c r="B14" s="69"/>
      <c r="C14" s="69"/>
      <c r="D14" s="69"/>
      <c r="E14" s="69"/>
      <c r="F14" s="68" t="s">
        <v>66</v>
      </c>
      <c r="G14" s="68"/>
      <c r="H14" s="68"/>
      <c r="I14" s="68"/>
      <c r="J14" s="68"/>
      <c r="K14" s="1"/>
      <c r="L14" s="1"/>
      <c r="M14" s="1"/>
      <c r="N14" s="1"/>
    </row>
    <row r="16" spans="1:14" ht="15" customHeight="1" x14ac:dyDescent="0.25">
      <c r="A16" s="64" t="s">
        <v>7</v>
      </c>
      <c r="B16" s="65" t="s">
        <v>8</v>
      </c>
      <c r="C16" s="65" t="s">
        <v>9</v>
      </c>
      <c r="D16" s="66" t="s">
        <v>10</v>
      </c>
      <c r="E16" s="66"/>
      <c r="F16" s="66"/>
      <c r="G16" s="66"/>
      <c r="H16" s="66"/>
      <c r="I16" s="66"/>
      <c r="J16" s="66"/>
      <c r="K16" s="66"/>
      <c r="L16" s="66"/>
      <c r="M16" s="60" t="s">
        <v>21</v>
      </c>
      <c r="N16" s="61" t="s">
        <v>22</v>
      </c>
    </row>
    <row r="17" spans="1:14" ht="54.75" customHeight="1" x14ac:dyDescent="0.25">
      <c r="A17" s="64"/>
      <c r="B17" s="65"/>
      <c r="C17" s="65"/>
      <c r="D17" s="60" t="s">
        <v>11</v>
      </c>
      <c r="E17" s="60" t="s">
        <v>12</v>
      </c>
      <c r="F17" s="60" t="s">
        <v>13</v>
      </c>
      <c r="G17" s="60" t="s">
        <v>14</v>
      </c>
      <c r="H17" s="60" t="s">
        <v>15</v>
      </c>
      <c r="I17" s="60" t="s">
        <v>16</v>
      </c>
      <c r="J17" s="58" t="s">
        <v>17</v>
      </c>
      <c r="K17" s="59" t="s">
        <v>18</v>
      </c>
      <c r="L17" s="59"/>
      <c r="M17" s="60"/>
      <c r="N17" s="62"/>
    </row>
    <row r="18" spans="1:14" ht="108" customHeight="1" x14ac:dyDescent="0.25">
      <c r="A18" s="64"/>
      <c r="B18" s="65"/>
      <c r="C18" s="65"/>
      <c r="D18" s="60"/>
      <c r="E18" s="60"/>
      <c r="F18" s="60"/>
      <c r="G18" s="60"/>
      <c r="H18" s="60"/>
      <c r="I18" s="60"/>
      <c r="J18" s="58"/>
      <c r="K18" s="8" t="s">
        <v>19</v>
      </c>
      <c r="L18" s="8" t="s">
        <v>20</v>
      </c>
      <c r="M18" s="60"/>
      <c r="N18" s="63"/>
    </row>
    <row r="19" spans="1:14" x14ac:dyDescent="0.25">
      <c r="A19" s="14">
        <v>1</v>
      </c>
      <c r="B19" s="2">
        <v>2</v>
      </c>
      <c r="C19" s="2">
        <v>3</v>
      </c>
      <c r="D19" s="2">
        <v>4</v>
      </c>
      <c r="E19" s="2">
        <v>5</v>
      </c>
      <c r="F19" s="2">
        <v>6</v>
      </c>
      <c r="G19" s="2">
        <v>7</v>
      </c>
      <c r="H19" s="2">
        <v>8</v>
      </c>
      <c r="I19" s="2">
        <v>9</v>
      </c>
      <c r="J19" s="2">
        <v>10</v>
      </c>
      <c r="K19" s="2">
        <v>11</v>
      </c>
      <c r="L19" s="2">
        <v>12</v>
      </c>
      <c r="M19" s="2">
        <v>13</v>
      </c>
      <c r="N19" s="2">
        <v>14</v>
      </c>
    </row>
    <row r="20" spans="1:14" s="43" customFormat="1" ht="53.25" customHeight="1" x14ac:dyDescent="0.25">
      <c r="A20" s="39" t="s">
        <v>88</v>
      </c>
      <c r="B20" s="40" t="s">
        <v>99</v>
      </c>
      <c r="C20" s="40" t="s">
        <v>71</v>
      </c>
      <c r="D20" s="40"/>
      <c r="E20" s="41" t="s">
        <v>72</v>
      </c>
      <c r="F20" s="40" t="s">
        <v>24</v>
      </c>
      <c r="G20" s="40" t="s">
        <v>67</v>
      </c>
      <c r="H20" s="40" t="s">
        <v>24</v>
      </c>
      <c r="I20" s="38">
        <v>1048600</v>
      </c>
      <c r="J20" s="40" t="s">
        <v>61</v>
      </c>
      <c r="K20" s="40" t="s">
        <v>68</v>
      </c>
      <c r="L20" s="40" t="s">
        <v>69</v>
      </c>
      <c r="M20" s="40" t="s">
        <v>70</v>
      </c>
      <c r="N20" s="42"/>
    </row>
    <row r="21" spans="1:14" s="43" customFormat="1" ht="52.5" customHeight="1" x14ac:dyDescent="0.25">
      <c r="A21" s="39" t="s">
        <v>88</v>
      </c>
      <c r="B21" s="40" t="s">
        <v>123</v>
      </c>
      <c r="C21" s="40" t="s">
        <v>107</v>
      </c>
      <c r="D21" s="40"/>
      <c r="E21" s="41" t="s">
        <v>73</v>
      </c>
      <c r="F21" s="40" t="s">
        <v>24</v>
      </c>
      <c r="G21" s="40" t="s">
        <v>138</v>
      </c>
      <c r="H21" s="40" t="s">
        <v>24</v>
      </c>
      <c r="I21" s="38">
        <v>12934.32</v>
      </c>
      <c r="J21" s="40" t="s">
        <v>61</v>
      </c>
      <c r="K21" s="40" t="s">
        <v>68</v>
      </c>
      <c r="L21" s="40" t="s">
        <v>69</v>
      </c>
      <c r="M21" s="40" t="s">
        <v>74</v>
      </c>
      <c r="N21" s="42"/>
    </row>
    <row r="22" spans="1:14" s="43" customFormat="1" ht="52.5" customHeight="1" x14ac:dyDescent="0.25">
      <c r="A22" s="39" t="s">
        <v>88</v>
      </c>
      <c r="B22" s="40" t="s">
        <v>123</v>
      </c>
      <c r="C22" s="40" t="s">
        <v>107</v>
      </c>
      <c r="D22" s="40"/>
      <c r="E22" s="41" t="s">
        <v>73</v>
      </c>
      <c r="F22" s="40" t="s">
        <v>24</v>
      </c>
      <c r="G22" s="40" t="s">
        <v>138</v>
      </c>
      <c r="H22" s="40" t="s">
        <v>24</v>
      </c>
      <c r="I22" s="38">
        <v>9952.11</v>
      </c>
      <c r="J22" s="40" t="s">
        <v>61</v>
      </c>
      <c r="K22" s="40" t="s">
        <v>68</v>
      </c>
      <c r="L22" s="40" t="s">
        <v>69</v>
      </c>
      <c r="M22" s="40" t="s">
        <v>93</v>
      </c>
      <c r="N22" s="42"/>
    </row>
    <row r="23" spans="1:14" s="43" customFormat="1" ht="53.25" customHeight="1" x14ac:dyDescent="0.25">
      <c r="A23" s="39" t="s">
        <v>88</v>
      </c>
      <c r="B23" s="40" t="s">
        <v>102</v>
      </c>
      <c r="C23" s="44" t="s">
        <v>101</v>
      </c>
      <c r="D23" s="40"/>
      <c r="E23" s="41" t="s">
        <v>100</v>
      </c>
      <c r="F23" s="40" t="s">
        <v>24</v>
      </c>
      <c r="G23" s="40" t="s">
        <v>103</v>
      </c>
      <c r="H23" s="40" t="s">
        <v>24</v>
      </c>
      <c r="I23" s="45">
        <v>458417.68</v>
      </c>
      <c r="J23" s="40" t="s">
        <v>61</v>
      </c>
      <c r="K23" s="46" t="s">
        <v>75</v>
      </c>
      <c r="L23" s="46" t="s">
        <v>76</v>
      </c>
      <c r="M23" s="46" t="s">
        <v>74</v>
      </c>
      <c r="N23" s="42"/>
    </row>
    <row r="24" spans="1:14" ht="54" customHeight="1" x14ac:dyDescent="0.25">
      <c r="A24" s="18" t="s">
        <v>88</v>
      </c>
      <c r="B24" s="10" t="s">
        <v>109</v>
      </c>
      <c r="C24" s="10" t="s">
        <v>108</v>
      </c>
      <c r="D24" s="10"/>
      <c r="E24" s="18" t="s">
        <v>77</v>
      </c>
      <c r="F24" s="10" t="s">
        <v>24</v>
      </c>
      <c r="G24" s="10" t="s">
        <v>25</v>
      </c>
      <c r="H24" s="10" t="s">
        <v>24</v>
      </c>
      <c r="I24" s="30">
        <v>5010.24</v>
      </c>
      <c r="J24" s="10" t="s">
        <v>61</v>
      </c>
      <c r="K24" s="18" t="s">
        <v>75</v>
      </c>
      <c r="L24" s="18" t="s">
        <v>76</v>
      </c>
      <c r="M24" s="18" t="s">
        <v>93</v>
      </c>
      <c r="N24" s="7"/>
    </row>
    <row r="25" spans="1:14" ht="52.5" customHeight="1" x14ac:dyDescent="0.25">
      <c r="A25" s="18" t="s">
        <v>86</v>
      </c>
      <c r="B25" s="21">
        <v>90.03</v>
      </c>
      <c r="C25" s="21" t="s">
        <v>110</v>
      </c>
      <c r="D25" s="10"/>
      <c r="E25" s="18" t="s">
        <v>128</v>
      </c>
      <c r="F25" s="10" t="s">
        <v>24</v>
      </c>
      <c r="G25" s="10" t="s">
        <v>25</v>
      </c>
      <c r="H25" s="10" t="s">
        <v>24</v>
      </c>
      <c r="I25" s="30">
        <v>30000</v>
      </c>
      <c r="J25" s="10" t="s">
        <v>61</v>
      </c>
      <c r="K25" s="18" t="s">
        <v>75</v>
      </c>
      <c r="L25" s="18" t="s">
        <v>76</v>
      </c>
      <c r="M25" s="18" t="s">
        <v>93</v>
      </c>
      <c r="N25" s="7"/>
    </row>
    <row r="26" spans="1:14" s="43" customFormat="1" ht="55.5" customHeight="1" x14ac:dyDescent="0.25">
      <c r="A26" s="46" t="s">
        <v>87</v>
      </c>
      <c r="B26" s="40" t="s">
        <v>122</v>
      </c>
      <c r="C26" s="40" t="s">
        <v>106</v>
      </c>
      <c r="D26" s="40"/>
      <c r="E26" s="46" t="s">
        <v>78</v>
      </c>
      <c r="F26" s="40" t="s">
        <v>24</v>
      </c>
      <c r="G26" s="40" t="s">
        <v>25</v>
      </c>
      <c r="H26" s="40" t="s">
        <v>24</v>
      </c>
      <c r="I26" s="45">
        <v>333128.15999999997</v>
      </c>
      <c r="J26" s="40" t="s">
        <v>61</v>
      </c>
      <c r="K26" s="46" t="s">
        <v>75</v>
      </c>
      <c r="L26" s="46" t="s">
        <v>76</v>
      </c>
      <c r="M26" s="46" t="s">
        <v>94</v>
      </c>
      <c r="N26" s="42"/>
    </row>
    <row r="27" spans="1:14" s="43" customFormat="1" ht="63" customHeight="1" x14ac:dyDescent="0.25">
      <c r="A27" s="46" t="s">
        <v>84</v>
      </c>
      <c r="B27" s="40"/>
      <c r="C27" s="40"/>
      <c r="D27" s="40"/>
      <c r="E27" s="46" t="s">
        <v>79</v>
      </c>
      <c r="F27" s="40" t="s">
        <v>24</v>
      </c>
      <c r="G27" s="40" t="s">
        <v>25</v>
      </c>
      <c r="H27" s="40" t="s">
        <v>24</v>
      </c>
      <c r="I27" s="45">
        <v>200000</v>
      </c>
      <c r="J27" s="46" t="s">
        <v>60</v>
      </c>
      <c r="K27" s="46" t="s">
        <v>127</v>
      </c>
      <c r="L27" s="46" t="s">
        <v>76</v>
      </c>
      <c r="M27" s="46" t="s">
        <v>137</v>
      </c>
      <c r="N27" s="42"/>
    </row>
    <row r="28" spans="1:14" s="43" customFormat="1" ht="54" customHeight="1" x14ac:dyDescent="0.25">
      <c r="A28" s="46" t="s">
        <v>89</v>
      </c>
      <c r="B28" s="47" t="s">
        <v>121</v>
      </c>
      <c r="C28" s="47" t="s">
        <v>52</v>
      </c>
      <c r="D28" s="40"/>
      <c r="E28" s="46" t="s">
        <v>80</v>
      </c>
      <c r="F28" s="40" t="s">
        <v>24</v>
      </c>
      <c r="G28" s="40" t="s">
        <v>25</v>
      </c>
      <c r="H28" s="40" t="s">
        <v>24</v>
      </c>
      <c r="I28" s="45">
        <v>50000</v>
      </c>
      <c r="J28" s="46" t="s">
        <v>143</v>
      </c>
      <c r="K28" s="46" t="s">
        <v>127</v>
      </c>
      <c r="L28" s="46" t="s">
        <v>76</v>
      </c>
      <c r="M28" s="46" t="s">
        <v>137</v>
      </c>
      <c r="N28" s="42" t="s">
        <v>141</v>
      </c>
    </row>
    <row r="29" spans="1:14" s="43" customFormat="1" ht="54" customHeight="1" x14ac:dyDescent="0.25">
      <c r="A29" s="46" t="s">
        <v>89</v>
      </c>
      <c r="B29" s="47" t="s">
        <v>121</v>
      </c>
      <c r="C29" s="47" t="s">
        <v>52</v>
      </c>
      <c r="D29" s="40"/>
      <c r="E29" s="46" t="s">
        <v>80</v>
      </c>
      <c r="F29" s="40" t="s">
        <v>24</v>
      </c>
      <c r="G29" s="40" t="s">
        <v>25</v>
      </c>
      <c r="H29" s="40" t="s">
        <v>24</v>
      </c>
      <c r="I29" s="45">
        <v>97000</v>
      </c>
      <c r="J29" s="46"/>
      <c r="K29" s="46" t="s">
        <v>75</v>
      </c>
      <c r="L29" s="46" t="s">
        <v>76</v>
      </c>
      <c r="M29" s="46" t="s">
        <v>93</v>
      </c>
      <c r="N29" s="42" t="s">
        <v>142</v>
      </c>
    </row>
    <row r="30" spans="1:14" ht="78" customHeight="1" x14ac:dyDescent="0.25">
      <c r="A30" s="18" t="s">
        <v>90</v>
      </c>
      <c r="B30" s="10" t="s">
        <v>120</v>
      </c>
      <c r="C30" s="10" t="s">
        <v>49</v>
      </c>
      <c r="D30" s="10"/>
      <c r="E30" s="18" t="s">
        <v>81</v>
      </c>
      <c r="F30" s="10" t="s">
        <v>24</v>
      </c>
      <c r="G30" s="10" t="s">
        <v>25</v>
      </c>
      <c r="H30" s="10" t="s">
        <v>24</v>
      </c>
      <c r="I30" s="30">
        <v>100000</v>
      </c>
      <c r="J30" s="18" t="s">
        <v>133</v>
      </c>
      <c r="K30" s="18" t="s">
        <v>134</v>
      </c>
      <c r="L30" s="18" t="s">
        <v>76</v>
      </c>
      <c r="M30" s="18" t="s">
        <v>137</v>
      </c>
      <c r="N30" s="7"/>
    </row>
    <row r="31" spans="1:14" s="43" customFormat="1" ht="64.5" x14ac:dyDescent="0.25">
      <c r="A31" s="46" t="s">
        <v>91</v>
      </c>
      <c r="B31" s="47" t="s">
        <v>118</v>
      </c>
      <c r="C31" s="47" t="s">
        <v>34</v>
      </c>
      <c r="D31" s="40"/>
      <c r="E31" s="46" t="s">
        <v>111</v>
      </c>
      <c r="F31" s="40" t="s">
        <v>24</v>
      </c>
      <c r="G31" s="40" t="s">
        <v>25</v>
      </c>
      <c r="H31" s="40" t="s">
        <v>24</v>
      </c>
      <c r="I31" s="45">
        <v>600000</v>
      </c>
      <c r="J31" s="46" t="s">
        <v>136</v>
      </c>
      <c r="K31" s="46" t="s">
        <v>75</v>
      </c>
      <c r="L31" s="46" t="s">
        <v>76</v>
      </c>
      <c r="M31" s="46" t="s">
        <v>137</v>
      </c>
      <c r="N31" s="42"/>
    </row>
    <row r="32" spans="1:14" s="43" customFormat="1" ht="64.5" x14ac:dyDescent="0.25">
      <c r="A32" s="46" t="s">
        <v>86</v>
      </c>
      <c r="B32" s="40" t="s">
        <v>119</v>
      </c>
      <c r="C32" s="40" t="s">
        <v>48</v>
      </c>
      <c r="D32" s="46"/>
      <c r="E32" s="46" t="s">
        <v>82</v>
      </c>
      <c r="F32" s="40" t="s">
        <v>24</v>
      </c>
      <c r="G32" s="40" t="s">
        <v>25</v>
      </c>
      <c r="H32" s="40" t="s">
        <v>24</v>
      </c>
      <c r="I32" s="45">
        <v>300000</v>
      </c>
      <c r="J32" s="46" t="s">
        <v>132</v>
      </c>
      <c r="K32" s="46" t="s">
        <v>75</v>
      </c>
      <c r="L32" s="46" t="s">
        <v>76</v>
      </c>
      <c r="M32" s="46" t="s">
        <v>137</v>
      </c>
      <c r="N32" s="42"/>
    </row>
    <row r="33" spans="1:14" s="43" customFormat="1" ht="52.5" customHeight="1" x14ac:dyDescent="0.25">
      <c r="A33" s="48" t="s">
        <v>85</v>
      </c>
      <c r="B33" s="49" t="s">
        <v>114</v>
      </c>
      <c r="C33" s="49" t="s">
        <v>47</v>
      </c>
      <c r="D33" s="48"/>
      <c r="E33" s="50" t="s">
        <v>23</v>
      </c>
      <c r="F33" s="51" t="s">
        <v>24</v>
      </c>
      <c r="G33" s="51" t="s">
        <v>25</v>
      </c>
      <c r="H33" s="51" t="s">
        <v>24</v>
      </c>
      <c r="I33" s="45">
        <v>3548.16</v>
      </c>
      <c r="J33" s="48" t="s">
        <v>61</v>
      </c>
      <c r="K33" s="48" t="s">
        <v>75</v>
      </c>
      <c r="L33" s="48" t="s">
        <v>134</v>
      </c>
      <c r="M33" s="48" t="s">
        <v>93</v>
      </c>
      <c r="N33" s="42"/>
    </row>
    <row r="34" spans="1:14" s="43" customFormat="1" ht="55.5" customHeight="1" x14ac:dyDescent="0.25">
      <c r="A34" s="48" t="s">
        <v>85</v>
      </c>
      <c r="B34" s="49" t="s">
        <v>114</v>
      </c>
      <c r="C34" s="49" t="s">
        <v>47</v>
      </c>
      <c r="D34" s="48"/>
      <c r="E34" s="50" t="s">
        <v>23</v>
      </c>
      <c r="F34" s="51" t="s">
        <v>24</v>
      </c>
      <c r="G34" s="51" t="s">
        <v>25</v>
      </c>
      <c r="H34" s="51" t="s">
        <v>24</v>
      </c>
      <c r="I34" s="45">
        <v>16853.8</v>
      </c>
      <c r="J34" s="48" t="s">
        <v>61</v>
      </c>
      <c r="K34" s="48" t="s">
        <v>134</v>
      </c>
      <c r="L34" s="48" t="s">
        <v>76</v>
      </c>
      <c r="M34" s="48" t="s">
        <v>26</v>
      </c>
      <c r="N34" s="42"/>
    </row>
    <row r="35" spans="1:14" ht="55.5" customHeight="1" x14ac:dyDescent="0.25">
      <c r="A35" s="25" t="s">
        <v>85</v>
      </c>
      <c r="B35" s="28" t="s">
        <v>114</v>
      </c>
      <c r="C35" s="28" t="s">
        <v>47</v>
      </c>
      <c r="D35" s="25"/>
      <c r="E35" s="27" t="s">
        <v>140</v>
      </c>
      <c r="F35" s="21" t="s">
        <v>24</v>
      </c>
      <c r="G35" s="21" t="s">
        <v>25</v>
      </c>
      <c r="H35" s="21" t="s">
        <v>24</v>
      </c>
      <c r="I35" s="30">
        <v>49849</v>
      </c>
      <c r="J35" s="25" t="s">
        <v>61</v>
      </c>
      <c r="K35" s="25" t="s">
        <v>75</v>
      </c>
      <c r="L35" s="25" t="s">
        <v>76</v>
      </c>
      <c r="M35" s="25" t="s">
        <v>93</v>
      </c>
      <c r="N35" s="7"/>
    </row>
    <row r="36" spans="1:14" ht="52.5" customHeight="1" x14ac:dyDescent="0.25">
      <c r="A36" s="25" t="s">
        <v>85</v>
      </c>
      <c r="B36" s="28" t="s">
        <v>114</v>
      </c>
      <c r="C36" s="28" t="s">
        <v>47</v>
      </c>
      <c r="D36" s="25"/>
      <c r="E36" s="27" t="s">
        <v>27</v>
      </c>
      <c r="F36" s="21" t="s">
        <v>24</v>
      </c>
      <c r="G36" s="21" t="s">
        <v>25</v>
      </c>
      <c r="H36" s="21" t="s">
        <v>24</v>
      </c>
      <c r="I36" s="30">
        <v>311846.11</v>
      </c>
      <c r="J36" s="25" t="s">
        <v>61</v>
      </c>
      <c r="K36" s="25" t="s">
        <v>134</v>
      </c>
      <c r="L36" s="25" t="s">
        <v>76</v>
      </c>
      <c r="M36" s="18" t="s">
        <v>137</v>
      </c>
      <c r="N36" s="7"/>
    </row>
    <row r="37" spans="1:14" ht="54" customHeight="1" x14ac:dyDescent="0.25">
      <c r="A37" s="18" t="s">
        <v>85</v>
      </c>
      <c r="B37" s="4" t="s">
        <v>115</v>
      </c>
      <c r="C37" s="4" t="s">
        <v>50</v>
      </c>
      <c r="D37" s="18"/>
      <c r="E37" s="18" t="s">
        <v>83</v>
      </c>
      <c r="F37" s="10" t="s">
        <v>24</v>
      </c>
      <c r="G37" s="10" t="s">
        <v>25</v>
      </c>
      <c r="H37" s="10" t="s">
        <v>24</v>
      </c>
      <c r="I37" s="30">
        <v>50000</v>
      </c>
      <c r="J37" s="25" t="s">
        <v>61</v>
      </c>
      <c r="K37" s="18" t="s">
        <v>134</v>
      </c>
      <c r="L37" s="18" t="s">
        <v>76</v>
      </c>
      <c r="M37" s="18" t="s">
        <v>26</v>
      </c>
      <c r="N37" s="7"/>
    </row>
    <row r="38" spans="1:14" ht="53.25" customHeight="1" x14ac:dyDescent="0.25">
      <c r="A38" s="19" t="s">
        <v>104</v>
      </c>
      <c r="B38" s="10" t="s">
        <v>116</v>
      </c>
      <c r="C38" s="20" t="s">
        <v>29</v>
      </c>
      <c r="D38" s="10"/>
      <c r="E38" s="10" t="s">
        <v>30</v>
      </c>
      <c r="F38" s="10" t="s">
        <v>24</v>
      </c>
      <c r="G38" s="10" t="s">
        <v>139</v>
      </c>
      <c r="H38" s="10" t="s">
        <v>24</v>
      </c>
      <c r="I38" s="30">
        <v>140000</v>
      </c>
      <c r="J38" s="10"/>
      <c r="K38" s="18" t="s">
        <v>134</v>
      </c>
      <c r="L38" s="18" t="s">
        <v>76</v>
      </c>
      <c r="M38" s="18" t="s">
        <v>26</v>
      </c>
      <c r="N38" s="7"/>
    </row>
    <row r="39" spans="1:14" s="43" customFormat="1" ht="52.5" customHeight="1" x14ac:dyDescent="0.25">
      <c r="A39" s="39" t="s">
        <v>28</v>
      </c>
      <c r="B39" s="40" t="s">
        <v>117</v>
      </c>
      <c r="C39" s="40" t="s">
        <v>45</v>
      </c>
      <c r="D39" s="40"/>
      <c r="E39" s="40" t="s">
        <v>62</v>
      </c>
      <c r="F39" s="40" t="s">
        <v>24</v>
      </c>
      <c r="G39" s="40" t="s">
        <v>25</v>
      </c>
      <c r="H39" s="40" t="s">
        <v>24</v>
      </c>
      <c r="I39" s="45">
        <v>100000</v>
      </c>
      <c r="J39" s="40" t="s">
        <v>61</v>
      </c>
      <c r="K39" s="46" t="s">
        <v>134</v>
      </c>
      <c r="L39" s="46" t="s">
        <v>76</v>
      </c>
      <c r="M39" s="46" t="s">
        <v>137</v>
      </c>
      <c r="N39" s="42"/>
    </row>
    <row r="40" spans="1:14" ht="53.25" customHeight="1" x14ac:dyDescent="0.25">
      <c r="A40" s="19" t="s">
        <v>104</v>
      </c>
      <c r="B40" s="10" t="s">
        <v>97</v>
      </c>
      <c r="C40" s="35" t="s">
        <v>98</v>
      </c>
      <c r="D40" s="10"/>
      <c r="E40" s="10" t="s">
        <v>95</v>
      </c>
      <c r="F40" s="10" t="s">
        <v>24</v>
      </c>
      <c r="G40" s="10" t="s">
        <v>25</v>
      </c>
      <c r="H40" s="10" t="s">
        <v>24</v>
      </c>
      <c r="I40" s="30">
        <v>10000</v>
      </c>
      <c r="J40" s="10" t="s">
        <v>61</v>
      </c>
      <c r="K40" s="18" t="s">
        <v>134</v>
      </c>
      <c r="L40" s="18" t="s">
        <v>76</v>
      </c>
      <c r="M40" s="18" t="s">
        <v>26</v>
      </c>
      <c r="N40" s="7"/>
    </row>
    <row r="41" spans="1:14" ht="54.75" customHeight="1" x14ac:dyDescent="0.25">
      <c r="A41" s="19" t="s">
        <v>105</v>
      </c>
      <c r="B41" s="10" t="s">
        <v>113</v>
      </c>
      <c r="C41" s="36" t="s">
        <v>112</v>
      </c>
      <c r="D41" s="10"/>
      <c r="E41" s="18" t="s">
        <v>124</v>
      </c>
      <c r="F41" s="10" t="s">
        <v>24</v>
      </c>
      <c r="G41" s="10" t="s">
        <v>25</v>
      </c>
      <c r="H41" s="10" t="s">
        <v>24</v>
      </c>
      <c r="I41" s="30">
        <v>130000</v>
      </c>
      <c r="J41" s="10" t="s">
        <v>61</v>
      </c>
      <c r="K41" s="18" t="s">
        <v>134</v>
      </c>
      <c r="L41" s="18" t="s">
        <v>76</v>
      </c>
      <c r="M41" s="18" t="s">
        <v>96</v>
      </c>
      <c r="N41" s="7"/>
    </row>
    <row r="42" spans="1:14" ht="54" customHeight="1" x14ac:dyDescent="0.25">
      <c r="A42" s="19" t="s">
        <v>92</v>
      </c>
      <c r="B42" s="10" t="s">
        <v>53</v>
      </c>
      <c r="C42" s="10" t="s">
        <v>51</v>
      </c>
      <c r="D42" s="10"/>
      <c r="E42" s="10" t="s">
        <v>37</v>
      </c>
      <c r="F42" s="10" t="s">
        <v>24</v>
      </c>
      <c r="G42" s="10" t="s">
        <v>25</v>
      </c>
      <c r="H42" s="10" t="s">
        <v>24</v>
      </c>
      <c r="I42" s="30">
        <v>120000</v>
      </c>
      <c r="J42" s="10" t="s">
        <v>61</v>
      </c>
      <c r="K42" s="18"/>
      <c r="L42" s="18" t="s">
        <v>76</v>
      </c>
      <c r="M42" s="10" t="s">
        <v>26</v>
      </c>
      <c r="N42" s="7"/>
    </row>
    <row r="43" spans="1:14" ht="64.5" customHeight="1" x14ac:dyDescent="0.25">
      <c r="A43" s="19" t="s">
        <v>54</v>
      </c>
      <c r="B43" s="6" t="s">
        <v>42</v>
      </c>
      <c r="C43" s="5" t="s">
        <v>43</v>
      </c>
      <c r="D43" s="5"/>
      <c r="E43" s="9" t="s">
        <v>44</v>
      </c>
      <c r="F43" s="9" t="s">
        <v>24</v>
      </c>
      <c r="G43" s="9" t="s">
        <v>25</v>
      </c>
      <c r="H43" s="9" t="s">
        <v>24</v>
      </c>
      <c r="I43" s="29">
        <v>20000</v>
      </c>
      <c r="J43" s="10" t="s">
        <v>61</v>
      </c>
      <c r="K43" s="19" t="s">
        <v>134</v>
      </c>
      <c r="L43" s="21" t="s">
        <v>69</v>
      </c>
      <c r="M43" s="4" t="s">
        <v>38</v>
      </c>
      <c r="N43" s="7"/>
    </row>
    <row r="44" spans="1:14" ht="51.75" customHeight="1" x14ac:dyDescent="0.25">
      <c r="A44" s="33" t="s">
        <v>31</v>
      </c>
      <c r="B44" s="22"/>
      <c r="C44" s="22"/>
      <c r="D44" s="23"/>
      <c r="E44" s="26" t="s">
        <v>126</v>
      </c>
      <c r="F44" s="27" t="s">
        <v>24</v>
      </c>
      <c r="G44" s="27" t="s">
        <v>25</v>
      </c>
      <c r="H44" s="27" t="s">
        <v>24</v>
      </c>
      <c r="I44" s="30">
        <v>50000</v>
      </c>
      <c r="J44" s="21" t="s">
        <v>61</v>
      </c>
      <c r="K44" s="25"/>
      <c r="L44" s="21" t="s">
        <v>69</v>
      </c>
      <c r="M44" s="28" t="s">
        <v>26</v>
      </c>
      <c r="N44" s="7"/>
    </row>
    <row r="45" spans="1:14" ht="53.25" customHeight="1" x14ac:dyDescent="0.25">
      <c r="A45" s="12" t="s">
        <v>31</v>
      </c>
      <c r="B45" s="6" t="s">
        <v>65</v>
      </c>
      <c r="C45" s="5" t="s">
        <v>64</v>
      </c>
      <c r="D45" s="5"/>
      <c r="E45" s="9" t="s">
        <v>63</v>
      </c>
      <c r="F45" s="9" t="s">
        <v>24</v>
      </c>
      <c r="G45" s="9" t="s">
        <v>25</v>
      </c>
      <c r="H45" s="9" t="s">
        <v>24</v>
      </c>
      <c r="I45" s="29">
        <v>133590</v>
      </c>
      <c r="J45" s="10" t="s">
        <v>129</v>
      </c>
      <c r="K45" s="19" t="s">
        <v>135</v>
      </c>
      <c r="L45" s="10">
        <v>10.201499999999999</v>
      </c>
      <c r="M45" s="4" t="s">
        <v>26</v>
      </c>
      <c r="N45" s="7"/>
    </row>
    <row r="46" spans="1:14" ht="57.75" customHeight="1" x14ac:dyDescent="0.25">
      <c r="A46" s="31" t="s">
        <v>125</v>
      </c>
      <c r="B46" s="28" t="s">
        <v>39</v>
      </c>
      <c r="C46" s="28" t="s">
        <v>40</v>
      </c>
      <c r="D46" s="32"/>
      <c r="E46" s="27" t="s">
        <v>41</v>
      </c>
      <c r="F46" s="27" t="s">
        <v>24</v>
      </c>
      <c r="G46" s="27" t="s">
        <v>25</v>
      </c>
      <c r="H46" s="27" t="s">
        <v>24</v>
      </c>
      <c r="I46" s="30">
        <v>20000</v>
      </c>
      <c r="J46" s="21" t="s">
        <v>61</v>
      </c>
      <c r="K46" s="24"/>
      <c r="L46" s="21" t="s">
        <v>69</v>
      </c>
      <c r="M46" s="28" t="s">
        <v>26</v>
      </c>
      <c r="N46" s="7"/>
    </row>
    <row r="47" spans="1:14" ht="57.75" customHeight="1" x14ac:dyDescent="0.25">
      <c r="A47" s="31" t="s">
        <v>144</v>
      </c>
      <c r="B47" s="28">
        <v>36.119999999999997</v>
      </c>
      <c r="C47" s="28" t="s">
        <v>147</v>
      </c>
      <c r="D47" s="32"/>
      <c r="E47" s="27" t="s">
        <v>145</v>
      </c>
      <c r="F47" s="27" t="s">
        <v>24</v>
      </c>
      <c r="G47" s="27" t="s">
        <v>146</v>
      </c>
      <c r="H47" s="27" t="s">
        <v>24</v>
      </c>
      <c r="I47" s="30">
        <v>150000</v>
      </c>
      <c r="J47" s="21" t="s">
        <v>148</v>
      </c>
      <c r="K47" s="25" t="s">
        <v>134</v>
      </c>
      <c r="L47" s="21">
        <v>12.201499999999999</v>
      </c>
      <c r="M47" s="28" t="s">
        <v>26</v>
      </c>
      <c r="N47" s="7"/>
    </row>
    <row r="48" spans="1:14" s="57" customFormat="1" ht="77.25" customHeight="1" x14ac:dyDescent="0.25">
      <c r="A48" s="52" t="s">
        <v>32</v>
      </c>
      <c r="B48" s="49" t="s">
        <v>33</v>
      </c>
      <c r="C48" s="49" t="s">
        <v>34</v>
      </c>
      <c r="D48" s="53"/>
      <c r="E48" s="54" t="s">
        <v>35</v>
      </c>
      <c r="F48" s="54" t="s">
        <v>24</v>
      </c>
      <c r="G48" s="54" t="s">
        <v>25</v>
      </c>
      <c r="H48" s="54" t="s">
        <v>24</v>
      </c>
      <c r="I48" s="55">
        <v>99950</v>
      </c>
      <c r="J48" s="51" t="s">
        <v>61</v>
      </c>
      <c r="K48" s="48" t="s">
        <v>75</v>
      </c>
      <c r="L48" s="48" t="s">
        <v>76</v>
      </c>
      <c r="M48" s="49" t="s">
        <v>36</v>
      </c>
      <c r="N48" s="56"/>
    </row>
    <row r="49" spans="1:14" ht="42" customHeight="1" x14ac:dyDescent="0.25">
      <c r="A49" s="37" t="s">
        <v>46</v>
      </c>
      <c r="B49" s="4"/>
      <c r="C49" s="4"/>
      <c r="D49" s="5"/>
      <c r="E49" s="17"/>
      <c r="F49" s="9"/>
      <c r="G49" s="9"/>
      <c r="H49" s="9"/>
      <c r="I49" s="34">
        <f>SUM(I20:I48)</f>
        <v>4650679.58</v>
      </c>
      <c r="J49" s="11"/>
      <c r="K49" s="18"/>
      <c r="L49" s="18"/>
      <c r="M49" s="17"/>
      <c r="N49" s="7"/>
    </row>
    <row r="51" spans="1:14" ht="33.75" customHeight="1" x14ac:dyDescent="0.25"/>
    <row r="52" spans="1:14" ht="53.25" customHeight="1" x14ac:dyDescent="0.25"/>
    <row r="53" spans="1:14" ht="89.25" customHeight="1" x14ac:dyDescent="0.25"/>
    <row r="63" spans="1:14" ht="77.25" customHeight="1" x14ac:dyDescent="0.25"/>
    <row r="64" spans="1:14" s="16" customFormat="1" ht="54.75" customHeight="1" x14ac:dyDescent="0.25"/>
    <row r="65" spans="10:10" s="16" customFormat="1" ht="54.75" customHeight="1" x14ac:dyDescent="0.25"/>
    <row r="71" spans="10:10" ht="409.6" x14ac:dyDescent="0.25">
      <c r="J71"/>
    </row>
    <row r="72" spans="10:10" ht="409.6" x14ac:dyDescent="0.25">
      <c r="J72"/>
    </row>
    <row r="73" spans="10:10" ht="409.6" x14ac:dyDescent="0.25">
      <c r="J73"/>
    </row>
  </sheetData>
  <mergeCells count="27">
    <mergeCell ref="J5:M5"/>
    <mergeCell ref="J7:M7"/>
    <mergeCell ref="A9:N9"/>
    <mergeCell ref="A10:E10"/>
    <mergeCell ref="A11:E11"/>
    <mergeCell ref="F10:J10"/>
    <mergeCell ref="F11:J11"/>
    <mergeCell ref="A12:E12"/>
    <mergeCell ref="F12:J12"/>
    <mergeCell ref="A13:E13"/>
    <mergeCell ref="F13:J13"/>
    <mergeCell ref="A14:E14"/>
    <mergeCell ref="F14:J14"/>
    <mergeCell ref="J17:J18"/>
    <mergeCell ref="K17:L17"/>
    <mergeCell ref="M16:M18"/>
    <mergeCell ref="N16:N18"/>
    <mergeCell ref="A16:A18"/>
    <mergeCell ref="B16:B18"/>
    <mergeCell ref="C16:C18"/>
    <mergeCell ref="D16:L16"/>
    <mergeCell ref="D17:D18"/>
    <mergeCell ref="E17:E18"/>
    <mergeCell ref="F17:F18"/>
    <mergeCell ref="G17:G18"/>
    <mergeCell ref="H17:H18"/>
    <mergeCell ref="I17:I18"/>
  </mergeCells>
  <pageMargins left="0.11811023622047245" right="0.11811023622047245" top="0.15748031496062992" bottom="0.15748031496062992" header="0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Морозов Мерген Валерьевич</cp:lastModifiedBy>
  <cp:lastPrinted>2015-01-13T06:53:19Z</cp:lastPrinted>
  <dcterms:created xsi:type="dcterms:W3CDTF">2014-03-05T08:33:58Z</dcterms:created>
  <dcterms:modified xsi:type="dcterms:W3CDTF">2015-03-05T11:57:22Z</dcterms:modified>
</cp:coreProperties>
</file>