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70"/>
  </bookViews>
  <sheets>
    <sheet name="Анализ (1)" sheetId="1" r:id="rId1"/>
    <sheet name="Лист2" sheetId="2" r:id="rId2"/>
    <sheet name="Лист3" sheetId="3" r:id="rId3"/>
  </sheets>
  <definedNames>
    <definedName name="_xlnm._FilterDatabase" localSheetId="0" hidden="1">'Анализ (1)'!$A$3:$E$3</definedName>
  </definedNames>
  <calcPr calcId="144525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12" i="1" s="1"/>
  <c r="E5" i="1"/>
  <c r="E4" i="1"/>
  <c r="D12" i="1"/>
  <c r="C12" i="1"/>
</calcChain>
</file>

<file path=xl/sharedStrings.xml><?xml version="1.0" encoding="utf-8"?>
<sst xmlns="http://schemas.openxmlformats.org/spreadsheetml/2006/main" count="24" uniqueCount="23">
  <si>
    <t>1000</t>
  </si>
  <si>
    <t>УФНС России по Республике Карелия</t>
  </si>
  <si>
    <t>1001</t>
  </si>
  <si>
    <t>ИФНС России по г.Петрозаводску</t>
  </si>
  <si>
    <t>1031</t>
  </si>
  <si>
    <t>Межрайонная ИФНС России № 1 по Республике Карелия</t>
  </si>
  <si>
    <t>1032</t>
  </si>
  <si>
    <t>Межрайонная ИФНС России № 2 по Республике Карелия</t>
  </si>
  <si>
    <t>1035</t>
  </si>
  <si>
    <t>Межрайонная ИФНС России № 5 по Республике Карелия</t>
  </si>
  <si>
    <t>1039</t>
  </si>
  <si>
    <t>Межрайонная ИФНС России № 9 по Республике Карелия</t>
  </si>
  <si>
    <t>1040</t>
  </si>
  <si>
    <t>Межрайонная ИФНС России №10 по Республике Карелия</t>
  </si>
  <si>
    <t>Итого:</t>
  </si>
  <si>
    <t/>
  </si>
  <si>
    <t>Сводные данные:</t>
  </si>
  <si>
    <t>СОНО</t>
  </si>
  <si>
    <t>Организация</t>
  </si>
  <si>
    <t>Лимиты бюджетных обязательств</t>
  </si>
  <si>
    <t>Исполнено через финансовые органы</t>
  </si>
  <si>
    <t>Неисполненные назначения по ассигнованиям</t>
  </si>
  <si>
    <t>Освоение БА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</si>
</sst>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1" fillId="0" borderId="0" xfId="0" applyNumberFormat="1" applyFont="1"/>
    <xf numFmtId="49" fontId="0" fillId="0" borderId="0" xfId="0" applyNumberFormat="1" applyFont="1"/>
    <xf numFmtId="2" fontId="0" fillId="0" borderId="0" xfId="0" applyNumberFormat="1" applyFont="1"/>
    <xf numFmtId="0" fontId="0" fillId="0" borderId="0" xfId="0" applyFont="1"/>
    <xf numFmtId="49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49" fontId="3" fillId="0" borderId="1" xfId="0" applyNumberFormat="1" applyFont="1" applyFill="1" applyBorder="1"/>
    <xf numFmtId="2" fontId="3" fillId="0" borderId="1" xfId="0" applyNumberFormat="1" applyFont="1" applyFill="1" applyBorder="1"/>
    <xf numFmtId="49" fontId="3" fillId="0" borderId="0" xfId="0" applyNumberFormat="1" applyFont="1"/>
    <xf numFmtId="2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A3" sqref="A3:XFD13"/>
    </sheetView>
  </sheetViews>
  <sheetFormatPr defaultRowHeight="15" x14ac:dyDescent="0.25"/>
  <cols>
    <col min="1" max="1" width="17.42578125" style="1" bestFit="1" customWidth="1"/>
    <col min="2" max="2" width="54.7109375" style="1" bestFit="1" customWidth="1"/>
    <col min="3" max="3" width="26.5703125" style="2" customWidth="1"/>
    <col min="4" max="4" width="36" style="2" customWidth="1"/>
    <col min="5" max="5" width="49.7109375" style="2" bestFit="1" customWidth="1"/>
  </cols>
  <sheetData>
    <row r="1" spans="1:5" s="6" customFormat="1" ht="15.75" x14ac:dyDescent="0.25">
      <c r="A1" s="3"/>
      <c r="B1" s="4" t="s">
        <v>22</v>
      </c>
      <c r="C1" s="5"/>
      <c r="D1" s="5"/>
      <c r="E1" s="5"/>
    </row>
    <row r="3" spans="1:5" s="9" customFormat="1" ht="30" customHeight="1" x14ac:dyDescent="0.3">
      <c r="A3" s="7" t="s">
        <v>17</v>
      </c>
      <c r="B3" s="7" t="s">
        <v>18</v>
      </c>
      <c r="C3" s="8" t="s">
        <v>19</v>
      </c>
      <c r="D3" s="8" t="s">
        <v>20</v>
      </c>
      <c r="E3" s="8" t="s">
        <v>21</v>
      </c>
    </row>
    <row r="4" spans="1:5" s="9" customFormat="1" ht="18.75" x14ac:dyDescent="0.3">
      <c r="A4" s="10" t="s">
        <v>0</v>
      </c>
      <c r="B4" s="10" t="s">
        <v>1</v>
      </c>
      <c r="C4" s="11">
        <v>185260.6</v>
      </c>
      <c r="D4" s="11">
        <v>184376.8</v>
      </c>
      <c r="E4" s="11">
        <f>C4-D4</f>
        <v>883.80000000001746</v>
      </c>
    </row>
    <row r="5" spans="1:5" s="9" customFormat="1" ht="18.75" x14ac:dyDescent="0.3">
      <c r="A5" s="10" t="s">
        <v>2</v>
      </c>
      <c r="B5" s="10" t="s">
        <v>3</v>
      </c>
      <c r="C5" s="11">
        <v>334789.7</v>
      </c>
      <c r="D5" s="11">
        <v>334488.5</v>
      </c>
      <c r="E5" s="11">
        <f t="shared" ref="E5:E10" si="0">C5-D5</f>
        <v>301.20000000001164</v>
      </c>
    </row>
    <row r="6" spans="1:5" s="9" customFormat="1" ht="18.75" x14ac:dyDescent="0.3">
      <c r="A6" s="10" t="s">
        <v>4</v>
      </c>
      <c r="B6" s="10" t="s">
        <v>5</v>
      </c>
      <c r="C6" s="11">
        <v>113099.7</v>
      </c>
      <c r="D6" s="11">
        <v>111766.7</v>
      </c>
      <c r="E6" s="11">
        <f t="shared" si="0"/>
        <v>1333</v>
      </c>
    </row>
    <row r="7" spans="1:5" s="9" customFormat="1" ht="18.75" x14ac:dyDescent="0.3">
      <c r="A7" s="10" t="s">
        <v>6</v>
      </c>
      <c r="B7" s="10" t="s">
        <v>7</v>
      </c>
      <c r="C7" s="11">
        <v>78959</v>
      </c>
      <c r="D7" s="11">
        <v>78800.899999999994</v>
      </c>
      <c r="E7" s="11">
        <f t="shared" si="0"/>
        <v>158.10000000000582</v>
      </c>
    </row>
    <row r="8" spans="1:5" s="9" customFormat="1" ht="18.75" x14ac:dyDescent="0.3">
      <c r="A8" s="10" t="s">
        <v>8</v>
      </c>
      <c r="B8" s="10" t="s">
        <v>9</v>
      </c>
      <c r="C8" s="11">
        <v>97658.1</v>
      </c>
      <c r="D8" s="11">
        <v>97086.9</v>
      </c>
      <c r="E8" s="11">
        <f t="shared" si="0"/>
        <v>571.20000000001164</v>
      </c>
    </row>
    <row r="9" spans="1:5" s="9" customFormat="1" ht="18.75" x14ac:dyDescent="0.3">
      <c r="A9" s="10" t="s">
        <v>10</v>
      </c>
      <c r="B9" s="10" t="s">
        <v>11</v>
      </c>
      <c r="C9" s="11">
        <v>95397.7</v>
      </c>
      <c r="D9" s="11">
        <v>94897.600000000006</v>
      </c>
      <c r="E9" s="11">
        <f t="shared" si="0"/>
        <v>500.09999999999127</v>
      </c>
    </row>
    <row r="10" spans="1:5" s="9" customFormat="1" ht="18.75" x14ac:dyDescent="0.3">
      <c r="A10" s="10" t="s">
        <v>12</v>
      </c>
      <c r="B10" s="10" t="s">
        <v>13</v>
      </c>
      <c r="C10" s="11">
        <v>75661.3</v>
      </c>
      <c r="D10" s="11">
        <v>75610.7</v>
      </c>
      <c r="E10" s="11">
        <f t="shared" si="0"/>
        <v>50.600000000005821</v>
      </c>
    </row>
    <row r="11" spans="1:5" s="9" customFormat="1" ht="18.75" x14ac:dyDescent="0.3">
      <c r="A11" s="10" t="s">
        <v>14</v>
      </c>
      <c r="B11" s="10" t="s">
        <v>15</v>
      </c>
      <c r="C11" s="11"/>
      <c r="D11" s="11"/>
      <c r="E11" s="11"/>
    </row>
    <row r="12" spans="1:5" s="9" customFormat="1" ht="18.75" x14ac:dyDescent="0.3">
      <c r="A12" s="10" t="s">
        <v>16</v>
      </c>
      <c r="B12" s="10" t="s">
        <v>15</v>
      </c>
      <c r="C12" s="11">
        <f>SUM(C4:C11)</f>
        <v>980826.1</v>
      </c>
      <c r="D12" s="11">
        <f>SUM(D4:D11)</f>
        <v>977028.1</v>
      </c>
      <c r="E12" s="11">
        <f>SUM(E4:E10)</f>
        <v>3798.0000000000437</v>
      </c>
    </row>
    <row r="13" spans="1:5" s="9" customFormat="1" ht="18.75" x14ac:dyDescent="0.3">
      <c r="A13" s="12"/>
      <c r="B13" s="12"/>
      <c r="C13" s="13"/>
      <c r="D13" s="13"/>
      <c r="E13" s="13"/>
    </row>
  </sheetData>
  <autoFilter ref="A3:E3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Анализ (1)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Филатова Наталья Михайловна</dc:creator>
  <cp:lastModifiedBy>Филатова Наталья Михайловна</cp:lastModifiedBy>
  <cp:lastPrinted>2019-04-19T12:23:47Z</cp:lastPrinted>
  <dcterms:created xsi:type="dcterms:W3CDTF">2019-04-19T12:10:11Z</dcterms:created>
  <dcterms:modified xsi:type="dcterms:W3CDTF">2019-04-19T12:24:41Z</dcterms:modified>
</cp:coreProperties>
</file>