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70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(1)'!$A$4:$E$4</definedName>
  </definedNames>
  <calcPr calcId="144525"/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13" i="1" s="1"/>
  <c r="E6" i="1"/>
  <c r="E5" i="1"/>
  <c r="D13" i="1"/>
  <c r="C13" i="1"/>
</calcChain>
</file>

<file path=xl/sharedStrings.xml><?xml version="1.0" encoding="utf-8"?>
<sst xmlns="http://schemas.openxmlformats.org/spreadsheetml/2006/main" count="25" uniqueCount="24">
  <si>
    <t>1000</t>
  </si>
  <si>
    <t>УФНС России по Республике Карелия</t>
  </si>
  <si>
    <t>1001</t>
  </si>
  <si>
    <t>ИФНС России по г.Петрозаводску</t>
  </si>
  <si>
    <t>1031</t>
  </si>
  <si>
    <t>Межрайонная ИФНС России № 1 по Республике Карелия</t>
  </si>
  <si>
    <t>1032</t>
  </si>
  <si>
    <t>Межрайонная ИФНС России № 2 по Республике Карелия</t>
  </si>
  <si>
    <t>1035</t>
  </si>
  <si>
    <t>Межрайонная ИФНС России № 5 по Республике Карелия</t>
  </si>
  <si>
    <t>1039</t>
  </si>
  <si>
    <t>Межрайонная ИФНС России № 9 по Республике Карелия</t>
  </si>
  <si>
    <t>1040</t>
  </si>
  <si>
    <t>Межрайонная ИФНС России №10 по Республике Карелия</t>
  </si>
  <si>
    <t>Итого:</t>
  </si>
  <si>
    <t/>
  </si>
  <si>
    <t>Сводные данные:</t>
  </si>
  <si>
    <t>СОНО</t>
  </si>
  <si>
    <t>Организация</t>
  </si>
  <si>
    <t>Лимиты бюджетных обязательств</t>
  </si>
  <si>
    <t>Исполнено через банковские счета</t>
  </si>
  <si>
    <t>Неисполненные назначения по ассигнованиям</t>
  </si>
  <si>
    <t>Освоение БА за I квартал 2019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</si>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</sst>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2" fontId="0" fillId="0" borderId="0" xfId="0" applyNumberFormat="1"/>
    <xf numFmtId="49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49" fontId="2" fillId="0" borderId="0" xfId="0" applyNumberFormat="1" applyFont="1"/>
    <xf numFmtId="49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/>
    <xf numFmtId="2" fontId="1" fillId="0" borderId="1" xfId="0" applyNumberFormat="1" applyFont="1" applyFill="1" applyBorder="1"/>
    <xf numFmtId="49" fontId="2" fillId="0" borderId="1" xfId="0" applyNumberFormat="1" applyFont="1" applyFill="1" applyBorder="1"/>
    <xf numFmtId="2" fontId="2" fillId="0" borderId="1" xfId="0" applyNumberFormat="1" applyFont="1" applyFill="1" applyBorder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workbookViewId="0">
      <selection activeCell="F1" sqref="F1:F1048576"/>
    </sheetView>
  </sheetViews>
  <sheetFormatPr defaultRowHeight="15" x14ac:dyDescent="0.25"/>
  <cols>
    <col min="1" max="1" width="21.140625" style="1" customWidth="1"/>
    <col min="2" max="2" width="54.7109375" style="1" bestFit="1" customWidth="1"/>
    <col min="3" max="3" width="29" style="2" customWidth="1"/>
    <col min="4" max="4" width="38.7109375" style="2" bestFit="1" customWidth="1"/>
    <col min="5" max="5" width="52.85546875" style="2" customWidth="1"/>
  </cols>
  <sheetData>
    <row r="1" spans="1:5" s="5" customFormat="1" ht="18.75" x14ac:dyDescent="0.3">
      <c r="A1" s="3"/>
      <c r="B1" s="3" t="s">
        <v>22</v>
      </c>
      <c r="C1" s="4"/>
      <c r="D1" s="4"/>
      <c r="E1" s="4"/>
    </row>
    <row r="2" spans="1:5" s="5" customFormat="1" ht="18.75" x14ac:dyDescent="0.3">
      <c r="A2" s="6"/>
      <c r="B2" s="3"/>
      <c r="C2" s="4"/>
      <c r="D2" s="4"/>
      <c r="E2" s="4"/>
    </row>
    <row r="3" spans="1:5" s="5" customFormat="1" ht="18.75" x14ac:dyDescent="0.3">
      <c r="A3" s="3"/>
      <c r="B3" s="3"/>
      <c r="C3" s="4"/>
      <c r="D3" s="4"/>
      <c r="E3" s="4"/>
    </row>
    <row r="4" spans="1:5" s="5" customFormat="1" ht="30" customHeight="1" x14ac:dyDescent="0.3">
      <c r="A4" s="7" t="s">
        <v>17</v>
      </c>
      <c r="B4" s="7" t="s">
        <v>18</v>
      </c>
      <c r="C4" s="8" t="s">
        <v>19</v>
      </c>
      <c r="D4" s="8" t="s">
        <v>20</v>
      </c>
      <c r="E4" s="8" t="s">
        <v>21</v>
      </c>
    </row>
    <row r="5" spans="1:5" s="5" customFormat="1" ht="18.75" x14ac:dyDescent="0.3">
      <c r="A5" s="9" t="s">
        <v>0</v>
      </c>
      <c r="B5" s="9" t="s">
        <v>1</v>
      </c>
      <c r="C5" s="10">
        <v>143087.70000000001</v>
      </c>
      <c r="D5" s="10">
        <v>27661</v>
      </c>
      <c r="E5" s="10">
        <f>C5-D5</f>
        <v>115426.70000000001</v>
      </c>
    </row>
    <row r="6" spans="1:5" s="5" customFormat="1" ht="18.75" x14ac:dyDescent="0.3">
      <c r="A6" s="9" t="s">
        <v>2</v>
      </c>
      <c r="B6" s="9" t="s">
        <v>3</v>
      </c>
      <c r="C6" s="10">
        <v>203845.5</v>
      </c>
      <c r="D6" s="10">
        <v>40379.5</v>
      </c>
      <c r="E6" s="10">
        <f t="shared" ref="E6:E11" si="0">C6-D6</f>
        <v>163466</v>
      </c>
    </row>
    <row r="7" spans="1:5" s="5" customFormat="1" ht="18.75" x14ac:dyDescent="0.3">
      <c r="A7" s="9" t="s">
        <v>4</v>
      </c>
      <c r="B7" s="9" t="s">
        <v>5</v>
      </c>
      <c r="C7" s="10">
        <v>79039</v>
      </c>
      <c r="D7" s="10">
        <v>17653.900000000001</v>
      </c>
      <c r="E7" s="10">
        <f t="shared" si="0"/>
        <v>61385.1</v>
      </c>
    </row>
    <row r="8" spans="1:5" s="5" customFormat="1" ht="18.75" x14ac:dyDescent="0.3">
      <c r="A8" s="9" t="s">
        <v>6</v>
      </c>
      <c r="B8" s="9" t="s">
        <v>7</v>
      </c>
      <c r="C8" s="10">
        <v>51634.6</v>
      </c>
      <c r="D8" s="10">
        <v>12626.1</v>
      </c>
      <c r="E8" s="10">
        <f t="shared" si="0"/>
        <v>39008.5</v>
      </c>
    </row>
    <row r="9" spans="1:5" s="5" customFormat="1" ht="18.75" x14ac:dyDescent="0.3">
      <c r="A9" s="9" t="s">
        <v>8</v>
      </c>
      <c r="B9" s="9" t="s">
        <v>9</v>
      </c>
      <c r="C9" s="10">
        <v>63587.7</v>
      </c>
      <c r="D9" s="10">
        <v>13282.9</v>
      </c>
      <c r="E9" s="10">
        <f t="shared" si="0"/>
        <v>50304.799999999996</v>
      </c>
    </row>
    <row r="10" spans="1:5" s="5" customFormat="1" ht="18.75" x14ac:dyDescent="0.3">
      <c r="A10" s="9" t="s">
        <v>10</v>
      </c>
      <c r="B10" s="9" t="s">
        <v>11</v>
      </c>
      <c r="C10" s="10">
        <v>62351.9</v>
      </c>
      <c r="D10" s="10">
        <v>14556.4</v>
      </c>
      <c r="E10" s="10">
        <f t="shared" si="0"/>
        <v>47795.5</v>
      </c>
    </row>
    <row r="11" spans="1:5" s="5" customFormat="1" ht="18.75" x14ac:dyDescent="0.3">
      <c r="A11" s="9" t="s">
        <v>12</v>
      </c>
      <c r="B11" s="9" t="s">
        <v>13</v>
      </c>
      <c r="C11" s="10">
        <v>47858.3</v>
      </c>
      <c r="D11" s="10">
        <v>10545.5</v>
      </c>
      <c r="E11" s="10">
        <f t="shared" si="0"/>
        <v>37312.800000000003</v>
      </c>
    </row>
    <row r="12" spans="1:5" s="5" customFormat="1" ht="18.75" x14ac:dyDescent="0.3">
      <c r="A12" s="9" t="s">
        <v>14</v>
      </c>
      <c r="B12" s="9" t="s">
        <v>15</v>
      </c>
      <c r="C12" s="10"/>
      <c r="D12" s="10"/>
      <c r="E12" s="10"/>
    </row>
    <row r="13" spans="1:5" s="13" customFormat="1" ht="18.75" x14ac:dyDescent="0.3">
      <c r="A13" s="11" t="s">
        <v>16</v>
      </c>
      <c r="B13" s="11" t="s">
        <v>15</v>
      </c>
      <c r="C13" s="12">
        <f>SUM(C5:C11)</f>
        <v>651404.70000000007</v>
      </c>
      <c r="D13" s="12">
        <f>SUM(D5:D12)</f>
        <v>136705.29999999999</v>
      </c>
      <c r="E13" s="12">
        <f>SUM(E5:E11)</f>
        <v>514699.39999999997</v>
      </c>
    </row>
    <row r="14" spans="1:5" s="5" customFormat="1" ht="18.75" x14ac:dyDescent="0.3">
      <c r="A14" s="3"/>
      <c r="B14" s="3"/>
      <c r="C14" s="4"/>
      <c r="D14" s="4"/>
      <c r="E14" s="4" t="s">
        <v>23</v>
      </c>
    </row>
  </sheetData>
  <autoFilter ref="A4:E4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Филатова Наталья Михайловна</dc:creator>
  <cp:lastModifiedBy>Филатова Наталья Михайловна</cp:lastModifiedBy>
  <cp:lastPrinted>2019-04-19T12:06:25Z</cp:lastPrinted>
  <dcterms:created xsi:type="dcterms:W3CDTF">2019-04-19T11:51:54Z</dcterms:created>
  <dcterms:modified xsi:type="dcterms:W3CDTF">2019-04-19T12:06:51Z</dcterms:modified>
</cp:coreProperties>
</file>