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<sst xmlns="http://schemas.openxmlformats.org/spreadsheetml/2006/main" count="32" uniqueCount="23">
  <si>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</si>
  <si>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</si>
  <si>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</si>
  <si>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</si>
  <si>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</si>
  <si>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</si>
  <si>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</si>
  <si>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</si>
  <si>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</si>
  <si>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</si>
  <si>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</si>
  <si>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</si>
  <si>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</si>
  <si>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</si>
  <si>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</si>
  <si>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</si>
  <si>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</si>
  <si>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</si>
  <si>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</si>
  <si>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</si>
  <si>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</si>
  <si>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Федеральной налоговой службы по Алтайскому краю</t>
  </si>
  <si>
    <t>за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</si>
</sst>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8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9" t="s">
        <v>13</v>
      </c>
      <c r="B1" s="48"/>
      <c r="C1" s="48"/>
      <c r="D1" s="48"/>
      <c r="E1" s="48"/>
      <c r="F1" s="48"/>
      <c r="G1" s="48"/>
      <c r="H1" s="7"/>
    </row>
    <row r="2" spans="1:8" s="8" customFormat="1" ht="15.75" customHeight="1">
      <c r="A2" s="46" t="s">
        <v>21</v>
      </c>
      <c r="B2" s="47"/>
      <c r="C2" s="47"/>
      <c r="D2" s="47"/>
      <c r="E2" s="47"/>
      <c r="F2" s="47"/>
      <c r="G2" s="47"/>
      <c r="H2" s="9"/>
    </row>
    <row r="3" spans="1:8" s="8" customFormat="1" ht="15">
      <c r="A3" s="46" t="s">
        <v>22</v>
      </c>
      <c r="B3" s="48"/>
      <c r="C3" s="48"/>
      <c r="D3" s="48"/>
      <c r="E3" s="48"/>
      <c r="F3" s="48"/>
      <c r="G3" s="4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1" t="s">
        <v>3</v>
      </c>
      <c r="C5" s="51" t="s">
        <v>12</v>
      </c>
      <c r="D5" s="51" t="s">
        <v>11</v>
      </c>
      <c r="E5" s="51" t="s">
        <v>4</v>
      </c>
      <c r="F5" s="51" t="s">
        <v>16</v>
      </c>
      <c r="G5" s="53" t="s">
        <v>14</v>
      </c>
      <c r="H5" s="4"/>
    </row>
    <row r="6" spans="1:8" ht="54.75" customHeight="1">
      <c r="A6" s="15"/>
      <c r="B6" s="52"/>
      <c r="C6" s="52"/>
      <c r="D6" s="52"/>
      <c r="E6" s="52"/>
      <c r="F6" s="54"/>
      <c r="G6" s="5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37" t="s">
        <v>5</v>
      </c>
      <c r="C8" s="38">
        <f>C10+C11+C13+C14+C15</f>
        <v>35</v>
      </c>
      <c r="D8" s="38">
        <f>D10+D11+D13+D14+D15</f>
        <v>208</v>
      </c>
      <c r="E8" s="38"/>
      <c r="F8" s="38">
        <f>F10+F11+F13+F14+F15</f>
        <v>35</v>
      </c>
      <c r="G8" s="42" t="s">
        <v>1</v>
      </c>
      <c r="H8" s="5"/>
    </row>
    <row r="9" spans="1:7" s="12" customFormat="1" ht="16.5" customHeight="1">
      <c r="A9" s="20"/>
      <c r="B9" s="21" t="s">
        <v>6</v>
      </c>
      <c r="C9" s="56">
        <f>C10+C11</f>
        <v>1</v>
      </c>
      <c r="D9" s="56">
        <f>D10+D11</f>
        <v>4</v>
      </c>
      <c r="E9" s="56">
        <f>E10+E11</f>
        <v>4</v>
      </c>
      <c r="F9" s="56">
        <f>F10+F11</f>
        <v>1</v>
      </c>
      <c r="G9" s="56">
        <f>G10+G11</f>
        <v>6.4</v>
      </c>
    </row>
    <row r="10" spans="1:8" ht="16.5" customHeight="1">
      <c r="A10" s="15"/>
      <c r="B10" s="22" t="s">
        <v>0</v>
      </c>
      <c r="C10" s="23">
        <v>1</v>
      </c>
      <c r="D10" s="23">
        <v>4</v>
      </c>
      <c r="E10" s="44">
        <f>D10/C10</f>
        <v>4</v>
      </c>
      <c r="F10" s="24">
        <v>1</v>
      </c>
      <c r="G10" s="25">
        <v>6.4</v>
      </c>
      <c r="H10" s="4"/>
    </row>
    <row r="11" spans="1:8" ht="16.5" customHeight="1">
      <c r="A11" s="15"/>
      <c r="B11" s="22" t="s">
        <v>17</v>
      </c>
      <c r="C11" s="23"/>
      <c r="D11" s="23"/>
      <c r="E11" s="44"/>
      <c r="F11" s="24"/>
      <c r="G11" s="45"/>
      <c r="H11" s="4"/>
    </row>
    <row r="12" spans="1:8" s="10" customFormat="1" ht="15.75" customHeight="1">
      <c r="A12" s="26"/>
      <c r="B12" s="21" t="s">
        <v>7</v>
      </c>
      <c r="C12" s="56">
        <f>C13+C14</f>
        <v>31</v>
      </c>
      <c r="D12" s="56">
        <f>D13+D14</f>
        <v>191</v>
      </c>
      <c r="E12" s="57">
        <f>E13+E14</f>
        <v>6.161290322580645</v>
      </c>
      <c r="F12" s="56">
        <f>F13+F14</f>
        <v>31</v>
      </c>
      <c r="G12" s="56">
        <f>G13+G14</f>
        <v>25.9</v>
      </c>
      <c r="H12" s="11"/>
    </row>
    <row r="13" spans="1:8" ht="15" customHeight="1">
      <c r="A13" s="15"/>
      <c r="B13" s="22" t="s">
        <v>8</v>
      </c>
      <c r="C13" s="23">
        <v>31</v>
      </c>
      <c r="D13" s="27">
        <v>191</v>
      </c>
      <c r="E13" s="44">
        <f>(D13/C13)</f>
        <v>6.161290322580645</v>
      </c>
      <c r="F13" s="28">
        <v>31</v>
      </c>
      <c r="G13" s="55">
        <v>25.9</v>
      </c>
      <c r="H13" s="4"/>
    </row>
    <row r="14" spans="1:8" ht="17.25" customHeight="1">
      <c r="A14" s="15"/>
      <c r="B14" s="22" t="s">
        <v>9</v>
      </c>
      <c r="C14" s="23"/>
      <c r="D14" s="27"/>
      <c r="E14" s="44"/>
      <c r="F14" s="28"/>
      <c r="G14" s="43"/>
      <c r="H14" s="4"/>
    </row>
    <row r="15" spans="1:8" ht="17.25" customHeight="1">
      <c r="A15" s="15"/>
      <c r="B15" s="21" t="s">
        <v>10</v>
      </c>
      <c r="C15" s="56">
        <v>3</v>
      </c>
      <c r="D15" s="56">
        <v>13</v>
      </c>
      <c r="E15" s="57">
        <f>(D15/C15)</f>
        <v>4.333333333333333</v>
      </c>
      <c r="F15" s="58">
        <v>3</v>
      </c>
      <c r="G15" s="36">
        <v>12.9</v>
      </c>
      <c r="H15" s="4"/>
    </row>
    <row r="16" spans="1:8" s="1" customFormat="1" ht="30.75" customHeight="1">
      <c r="A16" s="18"/>
      <c r="B16" s="37" t="s">
        <v>18</v>
      </c>
      <c r="C16" s="38">
        <f>C17+C18</f>
        <v>249</v>
      </c>
      <c r="D16" s="40"/>
      <c r="E16" s="41"/>
      <c r="F16" s="39">
        <f>F17+F18</f>
        <v>249</v>
      </c>
      <c r="G16" s="42" t="s">
        <v>1</v>
      </c>
      <c r="H16" s="5"/>
    </row>
    <row r="17" spans="1:8" ht="31.5" customHeight="1">
      <c r="A17" s="15"/>
      <c r="B17" s="22" t="s">
        <v>19</v>
      </c>
      <c r="C17" s="27">
        <v>31</v>
      </c>
      <c r="D17" s="19" t="s">
        <v>1</v>
      </c>
      <c r="E17" s="30" t="s">
        <v>1</v>
      </c>
      <c r="F17" s="28">
        <v>31</v>
      </c>
      <c r="G17" s="31" t="s">
        <v>1</v>
      </c>
      <c r="H17" s="4"/>
    </row>
    <row r="18" spans="1:8" ht="29.25" customHeight="1">
      <c r="A18" s="15"/>
      <c r="B18" s="22" t="s">
        <v>20</v>
      </c>
      <c r="C18" s="27">
        <v>218</v>
      </c>
      <c r="D18" s="19" t="s">
        <v>1</v>
      </c>
      <c r="E18" s="30" t="s">
        <v>1</v>
      </c>
      <c r="F18" s="28">
        <v>218</v>
      </c>
      <c r="G18" s="31" t="s">
        <v>1</v>
      </c>
      <c r="H18" s="4"/>
    </row>
    <row r="19" spans="1:8" s="1" customFormat="1" ht="14.25">
      <c r="A19" s="18"/>
      <c r="B19" s="32" t="s">
        <v>2</v>
      </c>
      <c r="C19" s="19">
        <f>C8+C16</f>
        <v>284</v>
      </c>
      <c r="D19" s="19">
        <f>D8+D16</f>
        <v>208</v>
      </c>
      <c r="E19" s="19" t="s">
        <v>1</v>
      </c>
      <c r="F19" s="29">
        <f>F8+F16</f>
        <v>284</v>
      </c>
      <c r="G19" s="31" t="s">
        <v>1</v>
      </c>
      <c r="H19" s="5"/>
    </row>
    <row r="20" spans="1:8" s="1" customFormat="1" ht="14.25">
      <c r="A20" s="18"/>
      <c r="B20" s="33"/>
      <c r="C20" s="34"/>
      <c r="D20" s="34"/>
      <c r="E20" s="34"/>
      <c r="F20" s="14"/>
      <c r="G20" s="35"/>
      <c r="H20" s="5"/>
    </row>
    <row r="21" spans="1:8" s="13" customFormat="1" ht="38.25" customHeight="1">
      <c r="A21" s="15"/>
      <c r="B21" s="50" t="s">
        <v>15</v>
      </c>
      <c r="C21" s="50"/>
      <c r="D21" s="50"/>
      <c r="E21" s="50"/>
      <c r="F21" s="50"/>
      <c r="G21" s="50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Сибиркина Надежда Геннадьевна</cp:lastModifiedBy>
  <cp:lastPrinted>2024-04-11T04:38:05Z</cp:lastPrinted>
  <dcterms:created xsi:type="dcterms:W3CDTF">1996-10-08T23:32:33Z</dcterms:created>
  <dcterms:modified xsi:type="dcterms:W3CDTF">2024-04-11T04:53:57Z</dcterms:modified>
  <cp:category/>
  <cp:version/>
  <cp:contentType/>
  <cp:contentStatus/>
</cp:coreProperties>
</file>