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130" windowHeight="13050"/>
  </bookViews>
  <sheets>
    <sheet name="Анализ (1)" sheetId="1" r:id="rId1"/>
  </sheets>
  <definedNames>
    <definedName name="_xlnm._FilterDatabase" localSheetId="0" hidden="1">'Анализ (1)'!$A$5:$E$5</definedName>
  </definedNames>
  <calcPr calcId="145621"/>
</workbook>
</file>

<file path=xl/calcChain.xml><?xml version="1.0" encoding="utf-8"?>
<calcChain xmlns="http://schemas.openxmlformats.org/spreadsheetml/2006/main">
  <c r="F22" i="1" l="1"/>
  <c r="D22" i="1" l="1"/>
  <c r="C22" i="1" l="1"/>
  <c r="F6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<sst xmlns="http://schemas.openxmlformats.org/spreadsheetml/2006/main" count="41" uniqueCount="41">
  <si>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</si>
  <si>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</si>
  <si>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</si>
  <si>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</si>
  <si>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</si>
  <si>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</si>
  <si>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</si>
  <si>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</si>
  <si>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</si>
  <si>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</si>
  <si>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</si>
  <si>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</si>
  <si>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</si>
  <si>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</si>
  <si>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</si>
  <si>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</si>
  <si>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</si>
  <si>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</si>
  <si>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</si>
  <si>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</si>
  <si>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</si>
  <si>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</si>
  <si>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</si>
  <si>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</si>
  <si>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</si>
  <si>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</si>
  <si>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</si>
  <si>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</si>
  <si>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</si>
  <si>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</si>
  <si>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</si>
  <si>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№14 по Ставропольскому краю</t>
  </si>
  <si>
    <t>СОНО</t>
  </si>
  <si>
    <t>Организация</t>
  </si>
  <si>
    <t>Лимиты бюджетных обязательств</t>
  </si>
  <si>
    <t>Неисполненные назначения по лимитам бюджетных обязательств</t>
  </si>
  <si>
    <t>руб.</t>
  </si>
  <si>
    <t>Сведения об исполнении федерального бюджета по расходам  УФНС России по Ставропольскому краю и территориальными органами ФНС России по Ставропольскому краю за  9 месяцев  квартал 2021 года</t>
  </si>
  <si>
    <t>Итого</t>
  </si>
  <si>
    <t>Исполнено через финансовые органы</t>
  </si>
  <si>
    <t>Кассовое  исполнения,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</si>
</sst>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1" fillId="2" borderId="1" xfId="0" applyNumberFormat="1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0" fillId="0" borderId="0" xfId="1" applyFont="1"/>
    <xf numFmtId="49" fontId="4" fillId="0" borderId="0" xfId="0" applyNumberFormat="1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view="pageBreakPreview" zoomScale="90" zoomScaleNormal="100" zoomScaleSheetLayoutView="90" workbookViewId="0">
      <selection activeCell="L16" sqref="L16"/>
    </sheetView>
  </sheetViews>
  <sheetFormatPr defaultRowHeight="15" x14ac:dyDescent="0.25"/>
  <cols>
    <col min="1" max="1" width="17.42578125" style="1" bestFit="1" customWidth="1"/>
    <col min="2" max="2" width="57.42578125" style="1" bestFit="1" customWidth="1"/>
    <col min="3" max="3" width="25.42578125" style="2" customWidth="1"/>
    <col min="4" max="4" width="21.28515625" style="2" customWidth="1"/>
    <col min="5" max="5" width="9.5703125" style="2" hidden="1" customWidth="1"/>
    <col min="6" max="6" width="28.28515625" customWidth="1"/>
  </cols>
  <sheetData>
    <row r="3" spans="1:6" ht="120" customHeight="1" x14ac:dyDescent="0.35">
      <c r="A3" s="5"/>
      <c r="B3" s="10" t="s">
        <v>37</v>
      </c>
      <c r="C3" s="10"/>
      <c r="D3" s="10"/>
      <c r="E3" s="10"/>
    </row>
    <row r="4" spans="1:6" x14ac:dyDescent="0.25">
      <c r="F4" t="s">
        <v>36</v>
      </c>
    </row>
    <row r="5" spans="1:6" ht="30" customHeight="1" x14ac:dyDescent="0.25">
      <c r="A5" s="4" t="s">
        <v>32</v>
      </c>
      <c r="B5" s="4" t="s">
        <v>33</v>
      </c>
      <c r="C5" s="6" t="s">
        <v>34</v>
      </c>
      <c r="D5" s="6" t="s">
        <v>39</v>
      </c>
      <c r="E5" s="6" t="s">
        <v>35</v>
      </c>
      <c r="F5" s="6" t="s">
        <v>40</v>
      </c>
    </row>
    <row r="6" spans="1:6" x14ac:dyDescent="0.25">
      <c r="A6" s="3" t="s">
        <v>0</v>
      </c>
      <c r="B6" s="3" t="s">
        <v>1</v>
      </c>
      <c r="C6" s="7">
        <v>492785923.16000003</v>
      </c>
      <c r="D6" s="7">
        <v>336827033.13</v>
      </c>
      <c r="E6" s="7">
        <v>140812048.22999999</v>
      </c>
      <c r="F6" s="8">
        <f>D6/C6*100</f>
        <v>68.351593927458325</v>
      </c>
    </row>
    <row r="7" spans="1:6" x14ac:dyDescent="0.25">
      <c r="A7" s="3" t="s">
        <v>2</v>
      </c>
      <c r="B7" s="3" t="s">
        <v>3</v>
      </c>
      <c r="C7" s="7">
        <v>53576300</v>
      </c>
      <c r="D7" s="7">
        <v>37217913.630000003</v>
      </c>
      <c r="E7" s="7">
        <v>11605112.25</v>
      </c>
      <c r="F7" s="8">
        <f t="shared" ref="F7:F22" si="0">D7/C7*100</f>
        <v>69.467121899048649</v>
      </c>
    </row>
    <row r="8" spans="1:6" x14ac:dyDescent="0.25">
      <c r="A8" s="3" t="s">
        <v>4</v>
      </c>
      <c r="B8" s="3" t="s">
        <v>5</v>
      </c>
      <c r="C8" s="7">
        <v>46159450</v>
      </c>
      <c r="D8" s="7">
        <v>35511699.68</v>
      </c>
      <c r="E8" s="7">
        <v>9388258.5899999999</v>
      </c>
      <c r="F8" s="8">
        <f t="shared" si="0"/>
        <v>76.932675064369278</v>
      </c>
    </row>
    <row r="9" spans="1:6" x14ac:dyDescent="0.25">
      <c r="A9" s="3" t="s">
        <v>6</v>
      </c>
      <c r="B9" s="3" t="s">
        <v>7</v>
      </c>
      <c r="C9" s="7">
        <v>99373350</v>
      </c>
      <c r="D9" s="7">
        <v>72353400.079999998</v>
      </c>
      <c r="E9" s="7">
        <v>19122363.870000001</v>
      </c>
      <c r="F9" s="8">
        <f t="shared" si="0"/>
        <v>72.809661825831569</v>
      </c>
    </row>
    <row r="10" spans="1:6" x14ac:dyDescent="0.25">
      <c r="A10" s="3" t="s">
        <v>8</v>
      </c>
      <c r="B10" s="3" t="s">
        <v>9</v>
      </c>
      <c r="C10" s="7">
        <v>85891173.980000004</v>
      </c>
      <c r="D10" s="7">
        <v>62335513.990000002</v>
      </c>
      <c r="E10" s="7">
        <v>16611792.390000001</v>
      </c>
      <c r="F10" s="8">
        <f t="shared" si="0"/>
        <v>72.574993566294708</v>
      </c>
    </row>
    <row r="11" spans="1:6" x14ac:dyDescent="0.25">
      <c r="A11" s="3" t="s">
        <v>10</v>
      </c>
      <c r="B11" s="3" t="s">
        <v>11</v>
      </c>
      <c r="C11" s="7">
        <v>166512454.40000001</v>
      </c>
      <c r="D11" s="7">
        <v>122239240.97</v>
      </c>
      <c r="E11" s="7">
        <v>30980312.91</v>
      </c>
      <c r="F11" s="8">
        <f t="shared" si="0"/>
        <v>73.411470277384851</v>
      </c>
    </row>
    <row r="12" spans="1:6" x14ac:dyDescent="0.25">
      <c r="A12" s="3" t="s">
        <v>12</v>
      </c>
      <c r="B12" s="3" t="s">
        <v>13</v>
      </c>
      <c r="C12" s="7">
        <v>77932150</v>
      </c>
      <c r="D12" s="7">
        <v>57522624.719999999</v>
      </c>
      <c r="E12" s="7">
        <v>15590856.960000001</v>
      </c>
      <c r="F12" s="8">
        <f t="shared" si="0"/>
        <v>73.811161016345622</v>
      </c>
    </row>
    <row r="13" spans="1:6" x14ac:dyDescent="0.25">
      <c r="A13" s="3" t="s">
        <v>14</v>
      </c>
      <c r="B13" s="3" t="s">
        <v>15</v>
      </c>
      <c r="C13" s="7">
        <v>67782400</v>
      </c>
      <c r="D13" s="7">
        <v>51296014.57</v>
      </c>
      <c r="E13" s="7">
        <v>12272544.08</v>
      </c>
      <c r="F13" s="8">
        <f t="shared" si="0"/>
        <v>75.677483491289777</v>
      </c>
    </row>
    <row r="14" spans="1:6" x14ac:dyDescent="0.25">
      <c r="A14" s="3" t="s">
        <v>16</v>
      </c>
      <c r="B14" s="3" t="s">
        <v>17</v>
      </c>
      <c r="C14" s="7">
        <v>72921050</v>
      </c>
      <c r="D14" s="7">
        <v>53369060</v>
      </c>
      <c r="E14" s="7">
        <v>16795620</v>
      </c>
      <c r="F14" s="8">
        <f t="shared" si="0"/>
        <v>73.187454102759077</v>
      </c>
    </row>
    <row r="15" spans="1:6" x14ac:dyDescent="0.25">
      <c r="A15" s="3" t="s">
        <v>18</v>
      </c>
      <c r="B15" s="3" t="s">
        <v>19</v>
      </c>
      <c r="C15" s="7">
        <v>66161545</v>
      </c>
      <c r="D15" s="7">
        <v>44991440.439999998</v>
      </c>
      <c r="E15" s="7">
        <v>14735820.65</v>
      </c>
      <c r="F15" s="8">
        <f t="shared" si="0"/>
        <v>68.002402966859364</v>
      </c>
    </row>
    <row r="16" spans="1:6" x14ac:dyDescent="0.25">
      <c r="A16" s="3" t="s">
        <v>20</v>
      </c>
      <c r="B16" s="3" t="s">
        <v>21</v>
      </c>
      <c r="C16" s="7">
        <v>120659853.7</v>
      </c>
      <c r="D16" s="7">
        <v>81665366.430000007</v>
      </c>
      <c r="E16" s="7">
        <v>24683881.890000001</v>
      </c>
      <c r="F16" s="8">
        <f t="shared" si="0"/>
        <v>67.682301880662735</v>
      </c>
    </row>
    <row r="17" spans="1:6" x14ac:dyDescent="0.25">
      <c r="A17" s="3" t="s">
        <v>22</v>
      </c>
      <c r="B17" s="3" t="s">
        <v>23</v>
      </c>
      <c r="C17" s="7">
        <v>88984551.579999998</v>
      </c>
      <c r="D17" s="7">
        <v>64081647.640000001</v>
      </c>
      <c r="E17" s="7">
        <v>19089432.059999999</v>
      </c>
      <c r="F17" s="8">
        <f t="shared" si="0"/>
        <v>72.01435137017971</v>
      </c>
    </row>
    <row r="18" spans="1:6" x14ac:dyDescent="0.25">
      <c r="A18" s="3" t="s">
        <v>24</v>
      </c>
      <c r="B18" s="3" t="s">
        <v>25</v>
      </c>
      <c r="C18" s="7">
        <v>98237747.540000007</v>
      </c>
      <c r="D18" s="7">
        <v>68414513.780000001</v>
      </c>
      <c r="E18" s="7">
        <v>20700868</v>
      </c>
      <c r="F18" s="8">
        <f t="shared" si="0"/>
        <v>69.641777721077418</v>
      </c>
    </row>
    <row r="19" spans="1:6" x14ac:dyDescent="0.25">
      <c r="A19" s="3" t="s">
        <v>26</v>
      </c>
      <c r="B19" s="3" t="s">
        <v>27</v>
      </c>
      <c r="C19" s="7">
        <v>84874124.310000002</v>
      </c>
      <c r="D19" s="7">
        <v>67939000</v>
      </c>
      <c r="E19" s="7">
        <v>17009054.760000002</v>
      </c>
      <c r="F19" s="8">
        <f t="shared" si="0"/>
        <v>80.046775801603559</v>
      </c>
    </row>
    <row r="20" spans="1:6" x14ac:dyDescent="0.25">
      <c r="A20" s="3" t="s">
        <v>28</v>
      </c>
      <c r="B20" s="3" t="s">
        <v>29</v>
      </c>
      <c r="C20" s="7">
        <v>35079350</v>
      </c>
      <c r="D20" s="7">
        <v>26330325.649999999</v>
      </c>
      <c r="E20" s="7">
        <v>7436148.5899999999</v>
      </c>
      <c r="F20" s="8">
        <f t="shared" si="0"/>
        <v>75.059331629576945</v>
      </c>
    </row>
    <row r="21" spans="1:6" x14ac:dyDescent="0.25">
      <c r="A21" s="3" t="s">
        <v>30</v>
      </c>
      <c r="B21" s="3" t="s">
        <v>31</v>
      </c>
      <c r="C21" s="7">
        <v>62715800</v>
      </c>
      <c r="D21" s="7">
        <v>41022702.009999998</v>
      </c>
      <c r="E21" s="7">
        <v>6771200</v>
      </c>
      <c r="F21" s="8">
        <f t="shared" si="0"/>
        <v>65.410473931608934</v>
      </c>
    </row>
    <row r="22" spans="1:6" x14ac:dyDescent="0.25">
      <c r="A22" s="1" t="s">
        <v>38</v>
      </c>
      <c r="C22" s="9">
        <f>SUM(C6:C21)</f>
        <v>1719647223.6699998</v>
      </c>
      <c r="D22" s="9">
        <f>SUM(D6:D21)</f>
        <v>1223117496.7200003</v>
      </c>
      <c r="F22" s="8">
        <f t="shared" si="0"/>
        <v>71.126070503557912</v>
      </c>
    </row>
  </sheetData>
  <mergeCells count="1">
    <mergeCell ref="B3:E3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Круковская Анна Юрьевна</dc:creator>
  <cp:lastModifiedBy>Абросимова Наталия Ивановна</cp:lastModifiedBy>
  <cp:lastPrinted>2020-11-27T08:57:37Z</cp:lastPrinted>
  <dcterms:created xsi:type="dcterms:W3CDTF">2020-11-27T06:58:02Z</dcterms:created>
  <dcterms:modified xsi:type="dcterms:W3CDTF">2024-11-13T10:58:53Z</dcterms:modified>
</cp:coreProperties>
</file>