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2" windowWidth="14880" windowHeight="7812"/>
  </bookViews>
  <sheets>
    <sheet name="План-график (3)" sheetId="1" r:id="rId1"/>
  </sheets>
  <definedNames>
    <definedName name="_xlnm._FilterDatabase" localSheetId="0" hidden="1">'План-график (3)'!$A$17:$P$42</definedName>
    <definedName name="cAddress" localSheetId="0">'План-график (3)'!$E$8</definedName>
    <definedName name="cAmount" localSheetId="0">'План-график (3)'!#REF!</definedName>
    <definedName name="cChangeDesciption" localSheetId="0">'План-график (3)'!#REF!</definedName>
    <definedName name="cContractProviding" localSheetId="0">'План-график (3)'!#REF!</definedName>
    <definedName name="cCreateDate" localSheetId="0">'План-график (3)'!#REF!</definedName>
    <definedName name="cCustomer" localSheetId="0">'План-график (3)'!$E$7</definedName>
    <definedName name="cExecDate" localSheetId="0">'План-график (3)'!#REF!</definedName>
    <definedName name="cGoods" localSheetId="0">'План-график (3)'!#REF!</definedName>
    <definedName name="cInvitationDate" localSheetId="0">'План-график (3)'!#REF!</definedName>
    <definedName name="cKBK" localSheetId="0">'План-график (3)'!#REF!</definedName>
    <definedName name="cKPP" localSheetId="0">'План-график (3)'!$E$10</definedName>
    <definedName name="cLotNumber" localSheetId="0">'План-график (3)'!#REF!</definedName>
    <definedName name="cOKPD" localSheetId="0">'План-график (3)'!#REF!</definedName>
    <definedName name="cOKTMO" localSheetId="0">'План-график (3)'!$E$11</definedName>
    <definedName name="cOKVED" localSheetId="0">'План-график (3)'!#REF!</definedName>
    <definedName name="cOrderName" localSheetId="0">'План-график (3)'!#REF!</definedName>
    <definedName name="cPurchaseMode" localSheetId="0">'План-график (3)'!#REF!</definedName>
    <definedName name="cQty" localSheetId="0">'План-график (3)'!#REF!</definedName>
    <definedName name="cSubjectReqs" localSheetId="0">'План-график (3)'!#REF!</definedName>
    <definedName name="cTaxCode" localSheetId="0">'План-график (3)'!$E$9</definedName>
    <definedName name="cTotalAmountByPMIsEnterprise" localSheetId="0">'План-график (3)'!#REF!</definedName>
    <definedName name="cTotalAmountCurrentYear" localSheetId="0">'План-график (3)'!#REF!</definedName>
    <definedName name="cTotalAmountIsEnterprise" localSheetId="0">'План-график (3)'!#REF!</definedName>
    <definedName name="cTotalAmountIsSmall1" localSheetId="0">'План-график (3)'!#REF!</definedName>
    <definedName name="cTotalAmountIsSmall2" localSheetId="0">'План-график (3)'!#REF!</definedName>
    <definedName name="cTotalAmountQuot" localSheetId="0">'План-график (3)'!#REF!</definedName>
    <definedName name="cTotalPMIsEnterprise" localSheetId="0">'План-график (3)'!#REF!</definedName>
    <definedName name="cUnitName" localSheetId="0">'План-график (3)'!#REF!</definedName>
    <definedName name="rFooter" localSheetId="0">'План-график (3)'!#REF!</definedName>
    <definedName name="rHeader" localSheetId="0">'План-график (3)'!$A$7:$J$11</definedName>
    <definedName name="rRow" localSheetId="0">'План-график (3)'!#REF!</definedName>
    <definedName name="rTableTitle" localSheetId="0">'План-график (3)'!$A$12:$P$17</definedName>
    <definedName name="rTop" localSheetId="0">'План-график (3)'!$A$1:$P$6</definedName>
    <definedName name="rTotalAmounts" localSheetId="0">'План-график (3)'!#REF!</definedName>
    <definedName name="rTotalIsEnterpriseByPM" localSheetId="0">'План-график (3)'!#REF!</definedName>
    <definedName name="rTotalIsSmall" localSheetId="0">'План-график (3)'!#REF!</definedName>
  </definedNames>
  <calcPr calcId="145621"/>
</workbook>
</file>

<file path=xl/calcChain.xml><?xml version="1.0" encoding="utf-8"?>
<calcChain xmlns="http://schemas.openxmlformats.org/spreadsheetml/2006/main">
  <c r="K35" i="1" l="1"/>
  <c r="K34" i="1" l="1"/>
  <c r="K42" i="1"/>
  <c r="K39" i="1"/>
</calcChain>
</file>

<file path=xl/sharedStrings.xml><?xml version="1.0" encoding="utf-8"?>
<sst xmlns="http://schemas.openxmlformats.org/spreadsheetml/2006/main" count="131" uniqueCount="87">
  <si>
    <t>Приложение N 2
к совместному приказу Минэкономразвития России и Федерального казначейства "Об утверждении порядка размещения на официальном сайте планов-графиков размещения заказа на поставки товаров, выполнение работ, оказание услуг для нужд заказчиков и формы планов-графиков размещения заказа на поставки товаров, выполнение работ, оказание услуг для нужд заказчиков" от 27 декабря 2011 г. N 761/20н
с учетом особенностей предусмотренных совместным приказом Минэкономразвития России и Федерального казначейства "Об особенностях размещения на официальном сайте Российской Федерации в информационно-телекоммуникационной сети "Интернет" для размещения информации о размещении заказов на поставки товаров, выполнение работ, оказание услуг планов-графиков размещения заказаов на 2014 и 2015 годы" от 20 сентября 2013г. N 544/18н</t>
  </si>
  <si>
    <t>ФОРМА
План-график размещения заказов на поставки товаров, выполнение работ, оказание услуг для обеспечения государственных и муниципальных нужд на 2015 год</t>
  </si>
  <si>
    <t>Наименование заказчика</t>
  </si>
  <si>
    <t>Межрайонная ИФНС России № 2 по Волгоградской области</t>
  </si>
  <si>
    <t>Юридический адрес, телефон, электронная почта заказчика</t>
  </si>
  <si>
    <t>Российская Федерация, 400005, Волгоградская область, город Волгоград, проспект им. В.И. Ленина, 90, +7(8442)742245, 742239, mri02@mri02.r34.nalog.ru</t>
  </si>
  <si>
    <t>ИНН</t>
  </si>
  <si>
    <t>3441027202</t>
  </si>
  <si>
    <t>КПП</t>
  </si>
  <si>
    <t>344201001</t>
  </si>
  <si>
    <t>ОКАТО</t>
  </si>
  <si>
    <t>18701000</t>
  </si>
  <si>
    <t>КБК</t>
  </si>
  <si>
    <t>ОКВЭД</t>
  </si>
  <si>
    <t>ОКПД</t>
  </si>
  <si>
    <t>Условия контракта</t>
  </si>
  <si>
    <t>Способ размещения заказа</t>
  </si>
  <si>
    <t>Обоснование внесения изменений</t>
  </si>
  <si>
    <t xml:space="preserve">№ заказа (№ лота) 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</si>
  <si>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</si>
  <si>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</si>
  <si>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</si>
  <si>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</si>
  <si>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Ориентировочная начальная (максимальная) цена контракта (тыс. рублей)</t>
  </si>
  <si>
    <t>Условия финансового обеспечения исполнения контракта (включая размер аванса)</t>
  </si>
  <si>
    <t>График осуществления процедур закупки</t>
  </si>
  <si>
    <t>Срок размещения заказа (мес., год)</t>
  </si>
  <si>
    <t>Срок исполнения контракта (мес., год)</t>
  </si>
  <si>
    <t>182 0106 3940019 244 221</t>
  </si>
  <si>
    <t>64.11.12</t>
  </si>
  <si>
    <t>0001/2015</t>
  </si>
  <si>
    <t>Услуги общедоступной почтовой связи</t>
  </si>
  <si>
    <t xml:space="preserve">В соответствии с:                              - Федеральным  законом от 17.07.1999 г. №176-ФЗ «О почтовой связи»;
- Правилами оказания услуг почтовой связи, утвержденными Правительством Российской Федерации от 15 апреля 2005 года постановлением, № 221(далее ПОУПС);
-  Почтовыми  Правилами принятыми Советом глав Администраций связи Регионального содружества в области связи 22.04.92 с введением с 1 октября 1992 г.
</t>
  </si>
  <si>
    <t>кг.</t>
  </si>
  <si>
    <t>185</t>
  </si>
  <si>
    <t xml:space="preserve">Условия финансового обеспечения контракта: Безналичный расчет по предоставляемым счетам-фактуры и накладным
Размер обеспечения заявки: не предусмотрен
Размер обеспечения исполнения контракта: не предусмотрен
</t>
  </si>
  <si>
    <t>01.2015</t>
  </si>
  <si>
    <t>12.2015</t>
  </si>
  <si>
    <t>Единственный поставщик (исполнитель, подрядчик), в соответствии с п. 1 ч. 1 ст. 93 Федерального закона № 44-ФЗ</t>
  </si>
  <si>
    <t>182 0106 3940019 244 223</t>
  </si>
  <si>
    <t>40.30.14</t>
  </si>
  <si>
    <t>40.30.10.113</t>
  </si>
  <si>
    <t>0002/2015</t>
  </si>
  <si>
    <t>Поставка тепловой энергии</t>
  </si>
  <si>
    <t>СНИП № 23-01-99 "Строительная климатология", Правил учета тепловой энергии и теплоносителя от 12.09.1995 № 954</t>
  </si>
  <si>
    <t>Гкал</t>
  </si>
  <si>
    <t>119.92</t>
  </si>
  <si>
    <t>Условия финансового обеспечения контракта: Безналичный расчет  в течении  10-ти дней после получения актов счетов  производится оплата за прошедщий месяц.                                                                                                                                                                                Размер обеспечения исполнения заявки: не предусмотрен 
Размер обеспечения исполнения контракта: не предусмотрен</t>
  </si>
  <si>
    <t>1,2,4 квартал</t>
  </si>
  <si>
    <t>Единственный поставщик (исполнитель, подрядчик), в соответствии с п. 8 ч. 1 ст. 93 Федерального закона № 44-ФЗ</t>
  </si>
  <si>
    <t>41.00.1       41.00.2        90.00.1</t>
  </si>
  <si>
    <t>41.0020.132</t>
  </si>
  <si>
    <t>0003/2015</t>
  </si>
  <si>
    <t>Водоснабжение и водоотведение</t>
  </si>
  <si>
    <t xml:space="preserve">Поставка  с показателями качества в соответствии с правилами производственного контроля питьевой воды утверждёнными Правительством Российской Федерации </t>
  </si>
  <si>
    <t>куб. метров</t>
  </si>
  <si>
    <t>1256.17</t>
  </si>
  <si>
    <t>ежедневно</t>
  </si>
  <si>
    <t>182 0106 3940019 242 221</t>
  </si>
  <si>
    <t>Единственный поставщик (исполнитель, подрядчик), в соответствии с п. 4 ч. 1 ст. 93 Федерального закона № 44-ФЗ</t>
  </si>
  <si>
    <t>182 0106 3940019 244 225</t>
  </si>
  <si>
    <t>182 0106 3940019 244 226</t>
  </si>
  <si>
    <t>182 0106 3940019 244 340</t>
  </si>
  <si>
    <t>Итого в соответствии с п.4, ч.1, ст.93 Федерального закона №44-ФЗ</t>
  </si>
  <si>
    <t xml:space="preserve"> Совокупный годовой объем закупок у субъектов малого предпринимательства, социально ориентированных некоммерческих организаций</t>
  </si>
  <si>
    <t>Путем проведения запроса котировок</t>
  </si>
  <si>
    <t>Всего планируемых в текущем году</t>
  </si>
  <si>
    <t>Колыбелкина Ольга Николаевна, начальник</t>
  </si>
  <si>
    <t>(Ф.И.О., должность руководителя заказчика)</t>
  </si>
  <si>
    <t>(подпись)</t>
  </si>
  <si>
    <t>(Дата утверждения)</t>
  </si>
  <si>
    <t>Исполнитель</t>
  </si>
  <si>
    <t>Умнов О.В.</t>
  </si>
  <si>
    <t>телефон</t>
  </si>
  <si>
    <t>(8442)742239</t>
  </si>
  <si>
    <t>согласованно: начальник отдела обеспечения-главный бухгалтер</t>
  </si>
  <si>
    <t>Киселёва Ю.А.</t>
  </si>
  <si>
    <t>факс</t>
  </si>
  <si>
    <t>(8442)742245</t>
  </si>
  <si>
    <t>mri02@mri02.r34.nalog.ru</t>
  </si>
  <si>
    <t>по 30.06.2015</t>
  </si>
  <si>
    <t>159.92</t>
  </si>
  <si>
    <t>0004/2015</t>
  </si>
  <si>
    <t>06.2015</t>
  </si>
  <si>
    <t>02 июня 2015 г.</t>
  </si>
  <si>
    <t>электронная почта</t>
  </si>
  <si>
    <t>182 0106 3940019 242 225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</si>
</sst>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vertical="top" wrapText="1"/>
    </xf>
    <xf numFmtId="0" fontId="7" fillId="0" borderId="0" xfId="0" applyFont="1" applyFill="1"/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0" xfId="1" applyFont="1" applyFill="1"/>
    <xf numFmtId="2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vertical="top"/>
    </xf>
    <xf numFmtId="2" fontId="8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7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right" vertical="top" wrapText="1"/>
    </xf>
    <xf numFmtId="0" fontId="6" fillId="0" borderId="1" xfId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</cellXfs>
  <cellStyles count="20"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0" xfId="13"/>
    <cellStyle name="Обычный 21" xfId="14"/>
    <cellStyle name="Обычный 22" xfId="15"/>
    <cellStyle name="Обычный 3" xfId="16"/>
    <cellStyle name="Обычный 4" xfId="1"/>
    <cellStyle name="Обычный 7" xfId="17"/>
    <cellStyle name="Обычный 8" xfId="18"/>
    <cellStyle name="Обычный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C1" zoomScale="70" zoomScaleNormal="70" workbookViewId="0">
      <selection activeCell="O23" sqref="O23"/>
    </sheetView>
  </sheetViews>
  <sheetFormatPr defaultColWidth="8.88671875" defaultRowHeight="13.2" x14ac:dyDescent="0.25"/>
  <cols>
    <col min="1" max="1" width="2.44140625" style="1" customWidth="1"/>
    <col min="2" max="2" width="23.33203125" style="1" customWidth="1"/>
    <col min="3" max="3" width="12.88671875" style="1" customWidth="1"/>
    <col min="4" max="4" width="13" style="1" customWidth="1"/>
    <col min="5" max="5" width="11.6640625" style="1" customWidth="1"/>
    <col min="6" max="6" width="15.33203125" style="1" customWidth="1"/>
    <col min="7" max="7" width="15.44140625" style="1" customWidth="1"/>
    <col min="8" max="8" width="38.6640625" style="1" customWidth="1"/>
    <col min="9" max="9" width="8.33203125" style="1" customWidth="1"/>
    <col min="10" max="10" width="20.33203125" style="1" customWidth="1"/>
    <col min="11" max="11" width="27.33203125" style="1" customWidth="1"/>
    <col min="12" max="12" width="26.33203125" style="1" customWidth="1"/>
    <col min="13" max="13" width="17.33203125" style="1" customWidth="1"/>
    <col min="14" max="14" width="20.6640625" style="1" customWidth="1"/>
    <col min="15" max="15" width="27.33203125" style="1" customWidth="1"/>
    <col min="16" max="16" width="27.44140625" style="1" customWidth="1"/>
    <col min="17" max="16384" width="8.88671875" style="1"/>
  </cols>
  <sheetData>
    <row r="1" spans="2:16" ht="12.75" customHeight="1" x14ac:dyDescent="0.25"/>
    <row r="2" spans="2:16" ht="12.75" customHeight="1" x14ac:dyDescent="0.25"/>
    <row r="3" spans="2:16" ht="171.75" customHeight="1" x14ac:dyDescent="0.25">
      <c r="N3" s="65" t="s">
        <v>0</v>
      </c>
      <c r="O3" s="65"/>
      <c r="P3" s="65"/>
    </row>
    <row r="4" spans="2:16" ht="63.6" customHeight="1" x14ac:dyDescent="0.25"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2:16" ht="12.75" customHeight="1" x14ac:dyDescent="0.25"/>
    <row r="6" spans="2:16" ht="12.75" customHeight="1" x14ac:dyDescent="0.25"/>
    <row r="7" spans="2:16" ht="13.8" x14ac:dyDescent="0.25">
      <c r="B7" s="60" t="s">
        <v>2</v>
      </c>
      <c r="C7" s="60"/>
      <c r="D7" s="60"/>
      <c r="E7" s="61" t="s">
        <v>3</v>
      </c>
      <c r="F7" s="62"/>
      <c r="G7" s="63"/>
      <c r="H7" s="63"/>
      <c r="I7" s="63"/>
      <c r="J7" s="64"/>
    </row>
    <row r="8" spans="2:16" ht="28.5" customHeight="1" x14ac:dyDescent="0.25">
      <c r="B8" s="67" t="s">
        <v>4</v>
      </c>
      <c r="C8" s="67"/>
      <c r="D8" s="67"/>
      <c r="E8" s="61" t="s">
        <v>5</v>
      </c>
      <c r="F8" s="62"/>
      <c r="G8" s="63"/>
      <c r="H8" s="63"/>
      <c r="I8" s="63"/>
      <c r="J8" s="64"/>
    </row>
    <row r="9" spans="2:16" ht="13.8" x14ac:dyDescent="0.25">
      <c r="B9" s="60" t="s">
        <v>6</v>
      </c>
      <c r="C9" s="60"/>
      <c r="D9" s="60"/>
      <c r="E9" s="61" t="s">
        <v>7</v>
      </c>
      <c r="F9" s="62"/>
      <c r="G9" s="63"/>
      <c r="H9" s="63"/>
      <c r="I9" s="63"/>
      <c r="J9" s="64"/>
    </row>
    <row r="10" spans="2:16" ht="13.8" x14ac:dyDescent="0.25">
      <c r="B10" s="60" t="s">
        <v>8</v>
      </c>
      <c r="C10" s="60"/>
      <c r="D10" s="60"/>
      <c r="E10" s="61" t="s">
        <v>9</v>
      </c>
      <c r="F10" s="62"/>
      <c r="G10" s="63"/>
      <c r="H10" s="63"/>
      <c r="I10" s="63"/>
      <c r="J10" s="64"/>
    </row>
    <row r="11" spans="2:16" ht="13.8" x14ac:dyDescent="0.25">
      <c r="B11" s="60" t="s">
        <v>10</v>
      </c>
      <c r="C11" s="60"/>
      <c r="D11" s="60"/>
      <c r="E11" s="61" t="s">
        <v>11</v>
      </c>
      <c r="F11" s="62"/>
      <c r="G11" s="63"/>
      <c r="H11" s="63"/>
      <c r="I11" s="63"/>
      <c r="J11" s="64"/>
    </row>
    <row r="12" spans="2:16" ht="13.8" x14ac:dyDescent="0.25">
      <c r="B12" s="2"/>
      <c r="C12" s="2"/>
      <c r="D12" s="2"/>
      <c r="E12" s="3"/>
      <c r="F12" s="3"/>
      <c r="G12" s="3"/>
      <c r="H12" s="3"/>
      <c r="I12" s="3"/>
      <c r="J12" s="3"/>
    </row>
    <row r="14" spans="2:16" ht="13.8" x14ac:dyDescent="0.25">
      <c r="B14" s="58" t="s">
        <v>12</v>
      </c>
      <c r="C14" s="58" t="s">
        <v>13</v>
      </c>
      <c r="D14" s="58" t="s">
        <v>14</v>
      </c>
      <c r="E14" s="58" t="s">
        <v>15</v>
      </c>
      <c r="F14" s="58"/>
      <c r="G14" s="58"/>
      <c r="H14" s="58"/>
      <c r="I14" s="58"/>
      <c r="J14" s="58"/>
      <c r="K14" s="58"/>
      <c r="L14" s="58"/>
      <c r="M14" s="58"/>
      <c r="N14" s="58"/>
      <c r="O14" s="53" t="s">
        <v>16</v>
      </c>
      <c r="P14" s="53" t="s">
        <v>17</v>
      </c>
    </row>
    <row r="15" spans="2:16" ht="13.8" x14ac:dyDescent="0.25">
      <c r="B15" s="58"/>
      <c r="C15" s="58"/>
      <c r="D15" s="58"/>
      <c r="E15" s="53" t="s">
        <v>18</v>
      </c>
      <c r="F15" s="53" t="s">
        <v>19</v>
      </c>
      <c r="G15" s="59"/>
      <c r="H15" s="53" t="s">
        <v>20</v>
      </c>
      <c r="I15" s="53" t="s">
        <v>21</v>
      </c>
      <c r="J15" s="53" t="s">
        <v>22</v>
      </c>
      <c r="K15" s="53" t="s">
        <v>23</v>
      </c>
      <c r="L15" s="53" t="s">
        <v>24</v>
      </c>
      <c r="M15" s="53" t="s">
        <v>25</v>
      </c>
      <c r="N15" s="53"/>
      <c r="O15" s="53"/>
      <c r="P15" s="53"/>
    </row>
    <row r="16" spans="2:16" ht="41.4" x14ac:dyDescent="0.25">
      <c r="B16" s="58"/>
      <c r="C16" s="58"/>
      <c r="D16" s="58"/>
      <c r="E16" s="53"/>
      <c r="F16" s="59"/>
      <c r="G16" s="59"/>
      <c r="H16" s="53"/>
      <c r="I16" s="53"/>
      <c r="J16" s="53"/>
      <c r="K16" s="53"/>
      <c r="L16" s="53"/>
      <c r="M16" s="4" t="s">
        <v>26</v>
      </c>
      <c r="N16" s="4" t="s">
        <v>27</v>
      </c>
      <c r="O16" s="53"/>
      <c r="P16" s="53"/>
    </row>
    <row r="17" spans="2:16" ht="13.8" x14ac:dyDescent="0.25">
      <c r="B17" s="5">
        <v>1</v>
      </c>
      <c r="C17" s="5">
        <v>2</v>
      </c>
      <c r="D17" s="5">
        <v>3</v>
      </c>
      <c r="E17" s="5">
        <v>4</v>
      </c>
      <c r="F17" s="54">
        <v>5</v>
      </c>
      <c r="G17" s="55"/>
      <c r="H17" s="5">
        <v>6</v>
      </c>
      <c r="I17" s="5">
        <v>7</v>
      </c>
      <c r="J17" s="5">
        <v>8</v>
      </c>
      <c r="K17" s="5">
        <v>9</v>
      </c>
      <c r="L17" s="5">
        <v>10</v>
      </c>
      <c r="M17" s="5">
        <v>11</v>
      </c>
      <c r="N17" s="5">
        <v>12</v>
      </c>
      <c r="O17" s="5">
        <v>13</v>
      </c>
      <c r="P17" s="5">
        <v>14</v>
      </c>
    </row>
    <row r="18" spans="2:16" s="15" customFormat="1" ht="169.5" customHeight="1" x14ac:dyDescent="0.25">
      <c r="B18" s="6" t="s">
        <v>28</v>
      </c>
      <c r="C18" s="7" t="s">
        <v>29</v>
      </c>
      <c r="D18" s="7" t="s">
        <v>29</v>
      </c>
      <c r="E18" s="7" t="s">
        <v>30</v>
      </c>
      <c r="F18" s="51" t="s">
        <v>31</v>
      </c>
      <c r="G18" s="52"/>
      <c r="H18" s="8" t="s">
        <v>32</v>
      </c>
      <c r="I18" s="9" t="s">
        <v>33</v>
      </c>
      <c r="J18" s="10" t="s">
        <v>34</v>
      </c>
      <c r="K18" s="11">
        <v>116.4</v>
      </c>
      <c r="L18" s="12" t="s">
        <v>35</v>
      </c>
      <c r="M18" s="13" t="s">
        <v>36</v>
      </c>
      <c r="N18" s="7" t="s">
        <v>37</v>
      </c>
      <c r="O18" s="12" t="s">
        <v>38</v>
      </c>
      <c r="P18" s="14"/>
    </row>
    <row r="19" spans="2:16" s="15" customFormat="1" ht="169.5" customHeight="1" x14ac:dyDescent="0.25">
      <c r="B19" s="6" t="s">
        <v>28</v>
      </c>
      <c r="C19" s="7" t="s">
        <v>29</v>
      </c>
      <c r="D19" s="7" t="s">
        <v>29</v>
      </c>
      <c r="E19" s="7" t="s">
        <v>82</v>
      </c>
      <c r="F19" s="51" t="s">
        <v>31</v>
      </c>
      <c r="G19" s="52"/>
      <c r="H19" s="8" t="s">
        <v>32</v>
      </c>
      <c r="I19" s="9" t="s">
        <v>33</v>
      </c>
      <c r="J19" s="10" t="s">
        <v>81</v>
      </c>
      <c r="K19" s="11">
        <v>50</v>
      </c>
      <c r="L19" s="12" t="s">
        <v>35</v>
      </c>
      <c r="M19" s="13" t="s">
        <v>83</v>
      </c>
      <c r="N19" s="7" t="s">
        <v>37</v>
      </c>
      <c r="O19" s="12" t="s">
        <v>38</v>
      </c>
      <c r="P19" s="14"/>
    </row>
    <row r="20" spans="2:16" s="15" customFormat="1" ht="191.25" customHeight="1" x14ac:dyDescent="0.25">
      <c r="B20" s="6" t="s">
        <v>39</v>
      </c>
      <c r="C20" s="6" t="s">
        <v>40</v>
      </c>
      <c r="D20" s="6" t="s">
        <v>41</v>
      </c>
      <c r="E20" s="6" t="s">
        <v>42</v>
      </c>
      <c r="F20" s="56" t="s">
        <v>43</v>
      </c>
      <c r="G20" s="57"/>
      <c r="H20" s="16" t="s">
        <v>44</v>
      </c>
      <c r="I20" s="17" t="s">
        <v>45</v>
      </c>
      <c r="J20" s="6" t="s">
        <v>46</v>
      </c>
      <c r="K20" s="11">
        <v>171.1</v>
      </c>
      <c r="L20" s="16" t="s">
        <v>47</v>
      </c>
      <c r="M20" s="6" t="s">
        <v>36</v>
      </c>
      <c r="N20" s="6" t="s">
        <v>48</v>
      </c>
      <c r="O20" s="16" t="s">
        <v>49</v>
      </c>
      <c r="P20" s="18"/>
    </row>
    <row r="21" spans="2:16" s="15" customFormat="1" ht="177.75" customHeight="1" x14ac:dyDescent="0.25">
      <c r="B21" s="6" t="s">
        <v>39</v>
      </c>
      <c r="C21" s="6" t="s">
        <v>50</v>
      </c>
      <c r="D21" s="6" t="s">
        <v>51</v>
      </c>
      <c r="E21" s="6" t="s">
        <v>52</v>
      </c>
      <c r="F21" s="56" t="s">
        <v>53</v>
      </c>
      <c r="G21" s="57"/>
      <c r="H21" s="16" t="s">
        <v>54</v>
      </c>
      <c r="I21" s="19" t="s">
        <v>55</v>
      </c>
      <c r="J21" s="6" t="s">
        <v>56</v>
      </c>
      <c r="K21" s="11">
        <v>35</v>
      </c>
      <c r="L21" s="16" t="s">
        <v>47</v>
      </c>
      <c r="M21" s="6" t="s">
        <v>36</v>
      </c>
      <c r="N21" s="6" t="s">
        <v>57</v>
      </c>
      <c r="O21" s="16" t="s">
        <v>49</v>
      </c>
      <c r="P21" s="18"/>
    </row>
    <row r="22" spans="2:16" s="15" customFormat="1" ht="57.6" customHeight="1" x14ac:dyDescent="0.25">
      <c r="B22" s="6" t="s">
        <v>58</v>
      </c>
      <c r="C22" s="10"/>
      <c r="D22" s="10"/>
      <c r="E22" s="10"/>
      <c r="F22" s="50"/>
      <c r="G22" s="50"/>
      <c r="H22" s="19"/>
      <c r="I22" s="19"/>
      <c r="J22" s="20"/>
      <c r="K22" s="11">
        <v>30</v>
      </c>
      <c r="L22" s="19"/>
      <c r="M22" s="10"/>
      <c r="N22" s="10"/>
      <c r="O22" s="18" t="s">
        <v>59</v>
      </c>
      <c r="P22" s="18"/>
    </row>
    <row r="23" spans="2:16" s="15" customFormat="1" ht="57.6" customHeight="1" x14ac:dyDescent="0.25">
      <c r="B23" s="6" t="s">
        <v>86</v>
      </c>
      <c r="C23" s="10"/>
      <c r="D23" s="10"/>
      <c r="E23" s="10"/>
      <c r="F23" s="51"/>
      <c r="G23" s="52"/>
      <c r="H23" s="19"/>
      <c r="I23" s="19"/>
      <c r="J23" s="20"/>
      <c r="K23" s="11">
        <v>9.9</v>
      </c>
      <c r="L23" s="19"/>
      <c r="M23" s="10"/>
      <c r="N23" s="10"/>
      <c r="O23" s="18" t="s">
        <v>59</v>
      </c>
      <c r="P23" s="18"/>
    </row>
    <row r="24" spans="2:16" s="15" customFormat="1" ht="57.6" customHeight="1" x14ac:dyDescent="0.25">
      <c r="B24" s="6" t="s">
        <v>28</v>
      </c>
      <c r="C24" s="10"/>
      <c r="D24" s="10"/>
      <c r="E24" s="10"/>
      <c r="F24" s="51"/>
      <c r="G24" s="52"/>
      <c r="H24" s="19"/>
      <c r="I24" s="19"/>
      <c r="J24" s="20"/>
      <c r="K24" s="11">
        <v>60</v>
      </c>
      <c r="L24" s="19"/>
      <c r="M24" s="10"/>
      <c r="N24" s="10"/>
      <c r="O24" s="18" t="s">
        <v>59</v>
      </c>
      <c r="P24" s="18"/>
    </row>
    <row r="25" spans="2:16" s="15" customFormat="1" ht="57.6" customHeight="1" x14ac:dyDescent="0.25">
      <c r="B25" s="6" t="s">
        <v>60</v>
      </c>
      <c r="C25" s="10"/>
      <c r="D25" s="10"/>
      <c r="E25" s="10"/>
      <c r="F25" s="50"/>
      <c r="G25" s="50"/>
      <c r="H25" s="19"/>
      <c r="I25" s="19"/>
      <c r="J25" s="20"/>
      <c r="K25" s="11">
        <v>70</v>
      </c>
      <c r="L25" s="21"/>
      <c r="M25" s="10"/>
      <c r="N25" s="10"/>
      <c r="O25" s="18" t="s">
        <v>59</v>
      </c>
      <c r="P25" s="18"/>
    </row>
    <row r="26" spans="2:16" s="15" customFormat="1" ht="57.6" customHeight="1" x14ac:dyDescent="0.25">
      <c r="B26" s="6" t="s">
        <v>60</v>
      </c>
      <c r="C26" s="10"/>
      <c r="D26" s="10"/>
      <c r="E26" s="10"/>
      <c r="F26" s="50"/>
      <c r="G26" s="50"/>
      <c r="H26" s="19"/>
      <c r="I26" s="19"/>
      <c r="J26" s="20"/>
      <c r="K26" s="11">
        <v>2.8</v>
      </c>
      <c r="L26" s="19"/>
      <c r="M26" s="10"/>
      <c r="N26" s="10"/>
      <c r="O26" s="18" t="s">
        <v>59</v>
      </c>
      <c r="P26" s="18"/>
    </row>
    <row r="27" spans="2:16" s="15" customFormat="1" ht="57.6" customHeight="1" x14ac:dyDescent="0.25">
      <c r="B27" s="6" t="s">
        <v>60</v>
      </c>
      <c r="C27" s="10"/>
      <c r="D27" s="10"/>
      <c r="E27" s="10"/>
      <c r="F27" s="51"/>
      <c r="G27" s="52"/>
      <c r="H27" s="19"/>
      <c r="I27" s="19"/>
      <c r="J27" s="20"/>
      <c r="K27" s="11">
        <v>36.97</v>
      </c>
      <c r="L27" s="21"/>
      <c r="M27" s="10"/>
      <c r="N27" s="10"/>
      <c r="O27" s="18" t="s">
        <v>59</v>
      </c>
      <c r="P27" s="18"/>
    </row>
    <row r="28" spans="2:16" s="15" customFormat="1" ht="57.6" customHeight="1" x14ac:dyDescent="0.25">
      <c r="B28" s="6" t="s">
        <v>60</v>
      </c>
      <c r="C28" s="10"/>
      <c r="D28" s="10"/>
      <c r="E28" s="10"/>
      <c r="F28" s="50"/>
      <c r="G28" s="50"/>
      <c r="H28" s="19"/>
      <c r="I28" s="19"/>
      <c r="J28" s="20"/>
      <c r="K28" s="11">
        <v>6.5338799999999999</v>
      </c>
      <c r="L28" s="19"/>
      <c r="M28" s="10"/>
      <c r="N28" s="10"/>
      <c r="O28" s="18" t="s">
        <v>59</v>
      </c>
      <c r="P28" s="18"/>
    </row>
    <row r="29" spans="2:16" s="15" customFormat="1" ht="57.6" customHeight="1" x14ac:dyDescent="0.25">
      <c r="B29" s="6" t="s">
        <v>60</v>
      </c>
      <c r="C29" s="10"/>
      <c r="D29" s="10"/>
      <c r="E29" s="10"/>
      <c r="F29" s="50"/>
      <c r="G29" s="50"/>
      <c r="H29" s="19"/>
      <c r="I29" s="19"/>
      <c r="J29" s="20"/>
      <c r="K29" s="11">
        <v>40</v>
      </c>
      <c r="L29" s="19"/>
      <c r="M29" s="10"/>
      <c r="N29" s="10"/>
      <c r="O29" s="18" t="s">
        <v>59</v>
      </c>
      <c r="P29" s="18"/>
    </row>
    <row r="30" spans="2:16" s="15" customFormat="1" ht="57.6" customHeight="1" x14ac:dyDescent="0.25">
      <c r="B30" s="6" t="s">
        <v>60</v>
      </c>
      <c r="C30" s="10"/>
      <c r="D30" s="10"/>
      <c r="E30" s="10"/>
      <c r="F30" s="51"/>
      <c r="G30" s="52"/>
      <c r="H30" s="19"/>
      <c r="I30" s="19"/>
      <c r="J30" s="20"/>
      <c r="K30" s="11">
        <v>17.8</v>
      </c>
      <c r="L30" s="19"/>
      <c r="M30" s="10"/>
      <c r="N30" s="10"/>
      <c r="O30" s="18" t="s">
        <v>59</v>
      </c>
      <c r="P30" s="18"/>
    </row>
    <row r="31" spans="2:16" s="15" customFormat="1" ht="57.6" customHeight="1" x14ac:dyDescent="0.25">
      <c r="B31" s="6" t="s">
        <v>61</v>
      </c>
      <c r="C31" s="10"/>
      <c r="D31" s="10"/>
      <c r="E31" s="10"/>
      <c r="F31" s="50"/>
      <c r="G31" s="50"/>
      <c r="H31" s="19"/>
      <c r="I31" s="19"/>
      <c r="J31" s="20"/>
      <c r="K31" s="11">
        <v>31</v>
      </c>
      <c r="L31" s="19"/>
      <c r="M31" s="10"/>
      <c r="N31" s="10"/>
      <c r="O31" s="18" t="s">
        <v>59</v>
      </c>
      <c r="P31" s="18"/>
    </row>
    <row r="32" spans="2:16" s="15" customFormat="1" ht="57.6" customHeight="1" x14ac:dyDescent="0.25">
      <c r="B32" s="6" t="s">
        <v>61</v>
      </c>
      <c r="C32" s="10"/>
      <c r="D32" s="10"/>
      <c r="E32" s="10"/>
      <c r="F32" s="50"/>
      <c r="G32" s="50"/>
      <c r="H32" s="19"/>
      <c r="I32" s="19"/>
      <c r="J32" s="20"/>
      <c r="K32" s="11">
        <v>93</v>
      </c>
      <c r="L32" s="19"/>
      <c r="M32" s="10"/>
      <c r="N32" s="10"/>
      <c r="O32" s="18" t="s">
        <v>59</v>
      </c>
      <c r="P32" s="18"/>
    </row>
    <row r="33" spans="1:16" s="15" customFormat="1" ht="57.6" customHeight="1" x14ac:dyDescent="0.25">
      <c r="B33" s="6" t="s">
        <v>61</v>
      </c>
      <c r="C33" s="10"/>
      <c r="D33" s="10"/>
      <c r="E33" s="10"/>
      <c r="F33" s="51"/>
      <c r="G33" s="52"/>
      <c r="H33" s="19"/>
      <c r="I33" s="19"/>
      <c r="J33" s="20"/>
      <c r="K33" s="11">
        <v>25</v>
      </c>
      <c r="L33" s="19"/>
      <c r="M33" s="10"/>
      <c r="N33" s="10"/>
      <c r="O33" s="18" t="s">
        <v>59</v>
      </c>
      <c r="P33" s="18"/>
    </row>
    <row r="34" spans="1:16" s="15" customFormat="1" ht="57.6" customHeight="1" x14ac:dyDescent="0.25">
      <c r="B34" s="6" t="s">
        <v>61</v>
      </c>
      <c r="C34" s="10"/>
      <c r="D34" s="10"/>
      <c r="E34" s="10"/>
      <c r="F34" s="50"/>
      <c r="G34" s="50"/>
      <c r="H34" s="19"/>
      <c r="I34" s="19"/>
      <c r="J34" s="20"/>
      <c r="K34" s="38">
        <f>289.1-K31-K32+27.2</f>
        <v>192.3</v>
      </c>
      <c r="L34" s="21"/>
      <c r="M34" s="10"/>
      <c r="N34" s="10" t="s">
        <v>80</v>
      </c>
      <c r="O34" s="18" t="s">
        <v>59</v>
      </c>
      <c r="P34" s="18"/>
    </row>
    <row r="35" spans="1:16" s="15" customFormat="1" ht="57.6" customHeight="1" x14ac:dyDescent="0.25">
      <c r="B35" s="6" t="s">
        <v>61</v>
      </c>
      <c r="C35" s="10"/>
      <c r="D35" s="10"/>
      <c r="E35" s="10"/>
      <c r="F35" s="50"/>
      <c r="G35" s="50"/>
      <c r="H35" s="19"/>
      <c r="I35" s="19"/>
      <c r="J35" s="20"/>
      <c r="K35" s="11">
        <f>33.9+5</f>
        <v>38.9</v>
      </c>
      <c r="L35" s="19"/>
      <c r="M35" s="10"/>
      <c r="N35" s="10"/>
      <c r="O35" s="18" t="s">
        <v>59</v>
      </c>
      <c r="P35" s="18"/>
    </row>
    <row r="36" spans="1:16" s="15" customFormat="1" ht="57.6" customHeight="1" x14ac:dyDescent="0.25">
      <c r="B36" s="6" t="s">
        <v>62</v>
      </c>
      <c r="C36" s="10"/>
      <c r="D36" s="10"/>
      <c r="E36" s="10"/>
      <c r="F36" s="50"/>
      <c r="G36" s="50"/>
      <c r="H36" s="19"/>
      <c r="I36" s="19"/>
      <c r="J36" s="20"/>
      <c r="K36" s="11">
        <v>54</v>
      </c>
      <c r="L36" s="19"/>
      <c r="M36" s="10"/>
      <c r="N36" s="10"/>
      <c r="O36" s="18" t="s">
        <v>59</v>
      </c>
      <c r="P36" s="18"/>
    </row>
    <row r="37" spans="1:16" s="15" customFormat="1" ht="57.6" customHeight="1" x14ac:dyDescent="0.25">
      <c r="B37" s="6" t="s">
        <v>62</v>
      </c>
      <c r="C37" s="10"/>
      <c r="D37" s="10"/>
      <c r="E37" s="10"/>
      <c r="F37" s="50"/>
      <c r="G37" s="50"/>
      <c r="H37" s="19"/>
      <c r="I37" s="19"/>
      <c r="J37" s="20"/>
      <c r="K37" s="11">
        <v>99</v>
      </c>
      <c r="L37" s="19"/>
      <c r="M37" s="10"/>
      <c r="N37" s="10"/>
      <c r="O37" s="18" t="s">
        <v>59</v>
      </c>
      <c r="P37" s="18"/>
    </row>
    <row r="38" spans="1:16" s="15" customFormat="1" ht="57.6" customHeight="1" x14ac:dyDescent="0.25">
      <c r="B38" s="6" t="s">
        <v>62</v>
      </c>
      <c r="C38" s="10"/>
      <c r="D38" s="10"/>
      <c r="E38" s="10"/>
      <c r="F38" s="50"/>
      <c r="G38" s="50"/>
      <c r="H38" s="19"/>
      <c r="I38" s="19"/>
      <c r="J38" s="20"/>
      <c r="K38" s="11">
        <v>56</v>
      </c>
      <c r="L38" s="19"/>
      <c r="M38" s="10"/>
      <c r="N38" s="10"/>
      <c r="O38" s="18" t="s">
        <v>59</v>
      </c>
      <c r="P38" s="18"/>
    </row>
    <row r="39" spans="1:16" x14ac:dyDescent="0.25">
      <c r="B39" s="42" t="s">
        <v>63</v>
      </c>
      <c r="C39" s="42"/>
      <c r="D39" s="42"/>
      <c r="E39" s="42"/>
      <c r="F39" s="42"/>
      <c r="G39" s="42"/>
      <c r="H39" s="42"/>
      <c r="I39" s="42"/>
      <c r="J39" s="42"/>
      <c r="K39" s="11">
        <f>SUM(K22:K38)</f>
        <v>863.20388000000003</v>
      </c>
      <c r="L39" s="43"/>
      <c r="M39" s="43"/>
      <c r="N39" s="43"/>
      <c r="O39" s="22"/>
      <c r="P39" s="23"/>
    </row>
    <row r="40" spans="1:16" x14ac:dyDescent="0.25">
      <c r="A40" s="24"/>
      <c r="B40" s="48" t="s">
        <v>64</v>
      </c>
      <c r="C40" s="48"/>
      <c r="D40" s="48"/>
      <c r="E40" s="48"/>
      <c r="F40" s="48"/>
      <c r="G40" s="48"/>
      <c r="H40" s="48"/>
      <c r="I40" s="48"/>
      <c r="J40" s="48"/>
      <c r="K40" s="25">
        <v>0</v>
      </c>
      <c r="L40" s="49"/>
      <c r="M40" s="49"/>
      <c r="N40" s="49"/>
      <c r="O40" s="26"/>
      <c r="P40" s="27"/>
    </row>
    <row r="41" spans="1:16" x14ac:dyDescent="0.25">
      <c r="B41" s="42" t="s">
        <v>65</v>
      </c>
      <c r="C41" s="42"/>
      <c r="D41" s="42"/>
      <c r="E41" s="42"/>
      <c r="F41" s="42"/>
      <c r="G41" s="42"/>
      <c r="H41" s="42"/>
      <c r="I41" s="42"/>
      <c r="J41" s="42"/>
      <c r="K41" s="21">
        <v>0</v>
      </c>
      <c r="L41" s="43"/>
      <c r="M41" s="43"/>
      <c r="N41" s="43"/>
      <c r="O41" s="22"/>
      <c r="P41" s="23"/>
    </row>
    <row r="42" spans="1:16" x14ac:dyDescent="0.25">
      <c r="B42" s="42" t="s">
        <v>66</v>
      </c>
      <c r="C42" s="42"/>
      <c r="D42" s="42"/>
      <c r="E42" s="42"/>
      <c r="F42" s="42"/>
      <c r="G42" s="42"/>
      <c r="H42" s="42"/>
      <c r="I42" s="42"/>
      <c r="J42" s="42"/>
      <c r="K42" s="11">
        <f>SUM(K18:K38)</f>
        <v>1235.70388</v>
      </c>
      <c r="L42" s="43"/>
      <c r="M42" s="43"/>
      <c r="N42" s="43"/>
      <c r="O42" s="22"/>
      <c r="P42" s="23"/>
    </row>
    <row r="43" spans="1:16" x14ac:dyDescent="0.25">
      <c r="K43" s="28"/>
    </row>
    <row r="45" spans="1:16" x14ac:dyDescent="0.25">
      <c r="B45" s="44" t="s">
        <v>67</v>
      </c>
      <c r="C45" s="44"/>
      <c r="D45" s="44"/>
      <c r="F45" s="46"/>
    </row>
    <row r="46" spans="1:16" x14ac:dyDescent="0.25">
      <c r="B46" s="45"/>
      <c r="C46" s="45"/>
      <c r="D46" s="45"/>
      <c r="F46" s="47"/>
      <c r="I46" s="47" t="s">
        <v>84</v>
      </c>
      <c r="J46" s="47"/>
    </row>
    <row r="47" spans="1:16" x14ac:dyDescent="0.25">
      <c r="B47" s="39" t="s">
        <v>68</v>
      </c>
      <c r="C47" s="39"/>
      <c r="D47" s="39"/>
      <c r="F47" s="29" t="s">
        <v>69</v>
      </c>
      <c r="I47" s="41" t="s">
        <v>70</v>
      </c>
      <c r="J47" s="41"/>
    </row>
    <row r="48" spans="1:16" ht="13.8" x14ac:dyDescent="0.25">
      <c r="B48" s="40"/>
      <c r="C48" s="40"/>
      <c r="D48" s="40"/>
      <c r="J48" s="30"/>
      <c r="K48" s="30"/>
      <c r="L48" s="30"/>
      <c r="M48" s="30"/>
      <c r="N48" s="30"/>
      <c r="O48" s="30"/>
      <c r="P48" s="30"/>
    </row>
    <row r="49" spans="2:16" ht="13.8" x14ac:dyDescent="0.25">
      <c r="K49" s="31"/>
      <c r="L49" s="31"/>
      <c r="M49" s="31"/>
      <c r="N49" s="31"/>
      <c r="O49" s="31" t="s">
        <v>71</v>
      </c>
      <c r="P49" s="31" t="s">
        <v>72</v>
      </c>
    </row>
    <row r="50" spans="2:16" ht="13.8" x14ac:dyDescent="0.25">
      <c r="O50" s="1" t="s">
        <v>73</v>
      </c>
      <c r="P50" s="32" t="s">
        <v>74</v>
      </c>
    </row>
    <row r="51" spans="2:16" ht="15.6" x14ac:dyDescent="0.3">
      <c r="B51" s="33" t="s">
        <v>75</v>
      </c>
      <c r="H51" s="33" t="s">
        <v>76</v>
      </c>
      <c r="O51" s="1" t="s">
        <v>77</v>
      </c>
      <c r="P51" s="32" t="s">
        <v>78</v>
      </c>
    </row>
    <row r="52" spans="2:16" ht="13.8" x14ac:dyDescent="0.25">
      <c r="J52" s="30"/>
      <c r="K52" s="30"/>
      <c r="O52" s="34" t="s">
        <v>85</v>
      </c>
      <c r="P52" s="35" t="s">
        <v>79</v>
      </c>
    </row>
    <row r="53" spans="2:16" ht="13.8" x14ac:dyDescent="0.25">
      <c r="J53" s="31"/>
      <c r="K53" s="31"/>
    </row>
    <row r="54" spans="2:16" x14ac:dyDescent="0.25">
      <c r="P54" s="36"/>
    </row>
    <row r="55" spans="2:16" ht="13.8" x14ac:dyDescent="0.25">
      <c r="P55" s="37" t="s">
        <v>69</v>
      </c>
    </row>
  </sheetData>
  <mergeCells count="61">
    <mergeCell ref="N3:P3"/>
    <mergeCell ref="B4:P4"/>
    <mergeCell ref="B7:D7"/>
    <mergeCell ref="E7:J7"/>
    <mergeCell ref="B8:D8"/>
    <mergeCell ref="E8:J8"/>
    <mergeCell ref="B9:D9"/>
    <mergeCell ref="E9:J9"/>
    <mergeCell ref="B10:D10"/>
    <mergeCell ref="E10:J10"/>
    <mergeCell ref="B11:D11"/>
    <mergeCell ref="E11:J11"/>
    <mergeCell ref="P14:P16"/>
    <mergeCell ref="E15:E16"/>
    <mergeCell ref="F15:G16"/>
    <mergeCell ref="H15:H16"/>
    <mergeCell ref="I15:I16"/>
    <mergeCell ref="B14:B16"/>
    <mergeCell ref="C14:C16"/>
    <mergeCell ref="D14:D16"/>
    <mergeCell ref="E14:N14"/>
    <mergeCell ref="O14:O16"/>
    <mergeCell ref="F27:G27"/>
    <mergeCell ref="J15:J16"/>
    <mergeCell ref="K15:K16"/>
    <mergeCell ref="L15:L16"/>
    <mergeCell ref="M15:N15"/>
    <mergeCell ref="F17:G17"/>
    <mergeCell ref="F18:G18"/>
    <mergeCell ref="F20:G20"/>
    <mergeCell ref="F21:G21"/>
    <mergeCell ref="F22:G22"/>
    <mergeCell ref="F25:G25"/>
    <mergeCell ref="F26:G26"/>
    <mergeCell ref="F24:G24"/>
    <mergeCell ref="F19:G19"/>
    <mergeCell ref="F23:G23"/>
    <mergeCell ref="B40:J40"/>
    <mergeCell ref="L40:N40"/>
    <mergeCell ref="F28:G28"/>
    <mergeCell ref="F29:G29"/>
    <mergeCell ref="F31:G31"/>
    <mergeCell ref="F32:G32"/>
    <mergeCell ref="F34:G34"/>
    <mergeCell ref="F35:G35"/>
    <mergeCell ref="F30:G30"/>
    <mergeCell ref="F36:G36"/>
    <mergeCell ref="F37:G37"/>
    <mergeCell ref="F38:G38"/>
    <mergeCell ref="B39:J39"/>
    <mergeCell ref="L39:N39"/>
    <mergeCell ref="F33:G33"/>
    <mergeCell ref="B47:D48"/>
    <mergeCell ref="I47:J47"/>
    <mergeCell ref="B41:J41"/>
    <mergeCell ref="L41:N41"/>
    <mergeCell ref="B42:J42"/>
    <mergeCell ref="L42:N42"/>
    <mergeCell ref="B45:D46"/>
    <mergeCell ref="F45:F46"/>
    <mergeCell ref="I46:J46"/>
  </mergeCells>
  <pageMargins left="0" right="0" top="0" bottom="0" header="0.51181102362204722" footer="0.51181102362204722"/>
  <pageSetup paperSize="9" scale="47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План-график (3)</vt:lpstr>
      <vt:lpstr>'План-график (3)'!cAddress</vt:lpstr>
      <vt:lpstr>'План-график (3)'!cCustomer</vt:lpstr>
      <vt:lpstr>'План-график (3)'!cKPP</vt:lpstr>
      <vt:lpstr>'План-график (3)'!cOKTMO</vt:lpstr>
      <vt:lpstr>'План-график (3)'!cTaxCode</vt:lpstr>
      <vt:lpstr>'План-график (3)'!rHeader</vt:lpstr>
      <vt:lpstr>'План-график (3)'!rTableTitle</vt:lpstr>
      <vt:lpstr>'План-график (3)'!rTop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3452-01-721</dc:creator>
  <cp:lastModifiedBy>Помещиков Сергей Петрович</cp:lastModifiedBy>
  <cp:lastPrinted>2015-06-01T13:22:51Z</cp:lastPrinted>
  <dcterms:created xsi:type="dcterms:W3CDTF">2015-01-14T14:15:21Z</dcterms:created>
  <dcterms:modified xsi:type="dcterms:W3CDTF">2015-06-03T09:04:13Z</dcterms:modified>
</cp:coreProperties>
</file>