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<sst xmlns="http://schemas.openxmlformats.org/spreadsheetml/2006/main" count="35" uniqueCount="27">
  <si>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</si>
  <si>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</si>
  <si>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</si>
  <si>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</si>
  <si>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</si>
  <si>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</si>
  <si>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</si>
  <si>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</si>
  <si>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</si>
  <si>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</si>
  <si>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</si>
  <si>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</si>
  <si>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</si>
  <si>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</si>
  <si>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</si>
  <si>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</si>
  <si>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</si>
  <si>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</si>
  <si>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</si>
  <si>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</si>
  <si>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</si>
  <si>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</si>
  <si>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</si>
  <si>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 Конкурсы, в т.ч.</t>
  </si>
  <si>
    <t>2. Аукционы, в т.ч.</t>
  </si>
  <si>
    <t>5. Закупки у единственного поставщика (подрядчика, исполнителя), в т.ч.</t>
  </si>
  <si>
    <t>УФНС России по Вологодской области, территориальных налоговых органов Вологодской области за 2018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</si>
</sst>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 wrapText="1"/>
    </xf>
    <xf numFmtId="189" fontId="4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2" fontId="43" fillId="33" borderId="10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J12" sqref="J1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2" customFormat="1" ht="15">
      <c r="A1" s="50" t="s">
        <v>20</v>
      </c>
      <c r="B1" s="49"/>
      <c r="C1" s="49"/>
      <c r="D1" s="49"/>
      <c r="E1" s="49"/>
      <c r="F1" s="49"/>
      <c r="G1" s="49"/>
      <c r="H1" s="11"/>
    </row>
    <row r="2" spans="1:8" s="12" customFormat="1" ht="15.75" customHeight="1">
      <c r="A2" s="47" t="s">
        <v>26</v>
      </c>
      <c r="B2" s="48"/>
      <c r="C2" s="48"/>
      <c r="D2" s="48"/>
      <c r="E2" s="48"/>
      <c r="F2" s="48"/>
      <c r="G2" s="48"/>
      <c r="H2" s="14"/>
    </row>
    <row r="3" spans="1:8" s="12" customFormat="1" ht="15">
      <c r="A3" s="47"/>
      <c r="B3" s="49"/>
      <c r="C3" s="49"/>
      <c r="D3" s="49"/>
      <c r="E3" s="49"/>
      <c r="F3" s="49"/>
      <c r="G3" s="49"/>
      <c r="H3" s="1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2" t="s">
        <v>3</v>
      </c>
      <c r="C5" s="52" t="s">
        <v>15</v>
      </c>
      <c r="D5" s="52" t="s">
        <v>14</v>
      </c>
      <c r="E5" s="52" t="s">
        <v>4</v>
      </c>
      <c r="F5" s="56" t="s">
        <v>22</v>
      </c>
      <c r="G5" s="54" t="s">
        <v>21</v>
      </c>
      <c r="H5" s="5"/>
    </row>
    <row r="6" spans="1:8" ht="54.75" customHeight="1">
      <c r="A6" s="4"/>
      <c r="B6" s="53"/>
      <c r="C6" s="53"/>
      <c r="D6" s="53"/>
      <c r="E6" s="53"/>
      <c r="F6" s="57"/>
      <c r="G6" s="55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5" t="s">
        <v>7</v>
      </c>
      <c r="C8" s="38">
        <f>C17+C20+C21</f>
        <v>116</v>
      </c>
      <c r="D8" s="38">
        <f>D17+D20+D21</f>
        <v>322</v>
      </c>
      <c r="E8" s="38"/>
      <c r="F8" s="38">
        <f>F9+F17+F20+F21</f>
        <v>126</v>
      </c>
      <c r="G8" s="38">
        <v>9.91</v>
      </c>
      <c r="H8" s="7"/>
    </row>
    <row r="9" spans="2:7" s="32" customFormat="1" ht="16.5" customHeight="1">
      <c r="B9" s="33" t="s">
        <v>23</v>
      </c>
      <c r="C9" s="23"/>
      <c r="D9" s="23"/>
      <c r="E9" s="23"/>
      <c r="F9" s="29"/>
      <c r="G9" s="34"/>
    </row>
    <row r="10" spans="2:8" s="35" customFormat="1" ht="16.5" customHeight="1">
      <c r="B10" s="36" t="s">
        <v>0</v>
      </c>
      <c r="C10" s="24">
        <v>0</v>
      </c>
      <c r="D10" s="24">
        <v>0</v>
      </c>
      <c r="E10" s="21">
        <v>0</v>
      </c>
      <c r="F10" s="25">
        <v>0</v>
      </c>
      <c r="G10" s="26"/>
      <c r="H10" s="37"/>
    </row>
    <row r="11" spans="2:8" s="35" customFormat="1" ht="18" customHeight="1">
      <c r="B11" s="36" t="s">
        <v>5</v>
      </c>
      <c r="C11" s="24">
        <v>0</v>
      </c>
      <c r="D11" s="24">
        <v>0</v>
      </c>
      <c r="E11" s="21">
        <v>0</v>
      </c>
      <c r="F11" s="25">
        <v>0</v>
      </c>
      <c r="G11" s="26"/>
      <c r="H11" s="37"/>
    </row>
    <row r="12" spans="2:8" s="35" customFormat="1" ht="17.25" customHeight="1">
      <c r="B12" s="36" t="s">
        <v>6</v>
      </c>
      <c r="C12" s="24">
        <v>0</v>
      </c>
      <c r="D12" s="24">
        <v>0</v>
      </c>
      <c r="E12" s="21">
        <v>0</v>
      </c>
      <c r="F12" s="25">
        <v>0</v>
      </c>
      <c r="G12" s="26"/>
      <c r="H12" s="37"/>
    </row>
    <row r="13" spans="2:8" s="35" customFormat="1" ht="17.25" customHeight="1">
      <c r="B13" s="36" t="s">
        <v>16</v>
      </c>
      <c r="C13" s="24">
        <v>0</v>
      </c>
      <c r="D13" s="24">
        <v>0</v>
      </c>
      <c r="E13" s="21">
        <v>0</v>
      </c>
      <c r="F13" s="25">
        <v>0</v>
      </c>
      <c r="G13" s="26"/>
      <c r="H13" s="37"/>
    </row>
    <row r="14" spans="2:8" s="35" customFormat="1" ht="16.5" customHeight="1">
      <c r="B14" s="36" t="s">
        <v>17</v>
      </c>
      <c r="C14" s="24">
        <v>0</v>
      </c>
      <c r="D14" s="24">
        <v>0</v>
      </c>
      <c r="E14" s="21">
        <v>0</v>
      </c>
      <c r="F14" s="25">
        <v>0</v>
      </c>
      <c r="G14" s="26"/>
      <c r="H14" s="37"/>
    </row>
    <row r="15" spans="2:8" s="35" customFormat="1" ht="16.5" customHeight="1">
      <c r="B15" s="36" t="s">
        <v>18</v>
      </c>
      <c r="C15" s="24">
        <v>0</v>
      </c>
      <c r="D15" s="24">
        <v>0</v>
      </c>
      <c r="E15" s="21">
        <v>0</v>
      </c>
      <c r="F15" s="25">
        <v>0</v>
      </c>
      <c r="G15" s="26"/>
      <c r="H15" s="37"/>
    </row>
    <row r="16" spans="2:8" s="35" customFormat="1" ht="15.75" customHeight="1">
      <c r="B16" s="36" t="s">
        <v>19</v>
      </c>
      <c r="C16" s="24">
        <v>0</v>
      </c>
      <c r="D16" s="24">
        <v>0</v>
      </c>
      <c r="E16" s="21">
        <v>0</v>
      </c>
      <c r="F16" s="25">
        <v>0</v>
      </c>
      <c r="G16" s="27"/>
      <c r="H16" s="37"/>
    </row>
    <row r="17" spans="2:8" s="35" customFormat="1" ht="15.75" customHeight="1">
      <c r="B17" s="33" t="s">
        <v>24</v>
      </c>
      <c r="C17" s="38">
        <f>C18+C19</f>
        <v>109</v>
      </c>
      <c r="D17" s="38">
        <f>D18+D19</f>
        <v>308</v>
      </c>
      <c r="E17" s="39">
        <f>E18</f>
        <v>2.8256880733944953</v>
      </c>
      <c r="F17" s="38">
        <f>F18+F19</f>
        <v>120</v>
      </c>
      <c r="G17" s="40">
        <f>G18+G19</f>
        <v>9.71</v>
      </c>
      <c r="H17" s="37"/>
    </row>
    <row r="18" spans="2:8" s="35" customFormat="1" ht="15" customHeight="1">
      <c r="B18" s="36" t="s">
        <v>8</v>
      </c>
      <c r="C18" s="41">
        <v>109</v>
      </c>
      <c r="D18" s="41">
        <v>308</v>
      </c>
      <c r="E18" s="42">
        <f>D18/C18</f>
        <v>2.8256880733944953</v>
      </c>
      <c r="F18" s="43">
        <v>120</v>
      </c>
      <c r="G18" s="44">
        <v>9.71</v>
      </c>
      <c r="H18" s="37"/>
    </row>
    <row r="19" spans="2:8" s="35" customFormat="1" ht="17.25" customHeight="1">
      <c r="B19" s="36" t="s">
        <v>9</v>
      </c>
      <c r="C19" s="41">
        <v>0</v>
      </c>
      <c r="D19" s="41">
        <v>0</v>
      </c>
      <c r="E19" s="42">
        <v>0</v>
      </c>
      <c r="F19" s="45">
        <v>0</v>
      </c>
      <c r="G19" s="46"/>
      <c r="H19" s="37"/>
    </row>
    <row r="20" spans="2:8" s="35" customFormat="1" ht="17.25" customHeight="1">
      <c r="B20" s="33" t="s">
        <v>10</v>
      </c>
      <c r="C20" s="38">
        <v>7</v>
      </c>
      <c r="D20" s="38">
        <v>14</v>
      </c>
      <c r="E20" s="39">
        <f>D20/C20</f>
        <v>2</v>
      </c>
      <c r="F20" s="43">
        <v>6</v>
      </c>
      <c r="G20" s="44">
        <v>21.17</v>
      </c>
      <c r="H20" s="37"/>
    </row>
    <row r="21" spans="2:8" s="35" customFormat="1" ht="17.25" customHeight="1">
      <c r="B21" s="33" t="s">
        <v>11</v>
      </c>
      <c r="C21" s="24">
        <v>0</v>
      </c>
      <c r="D21" s="24">
        <v>0</v>
      </c>
      <c r="E21" s="21">
        <v>0</v>
      </c>
      <c r="F21" s="25">
        <v>0</v>
      </c>
      <c r="G21" s="26">
        <v>0</v>
      </c>
      <c r="H21" s="37"/>
    </row>
    <row r="22" spans="2:7" s="32" customFormat="1" ht="30.75" customHeight="1">
      <c r="B22" s="33" t="s">
        <v>25</v>
      </c>
      <c r="C22" s="28">
        <f>C23+C24</f>
        <v>1086</v>
      </c>
      <c r="D22" s="22" t="s">
        <v>1</v>
      </c>
      <c r="E22" s="22" t="s">
        <v>1</v>
      </c>
      <c r="F22" s="28">
        <f>F23+F24</f>
        <v>1086</v>
      </c>
      <c r="G22" s="26" t="s">
        <v>1</v>
      </c>
    </row>
    <row r="23" spans="1:8" ht="31.5" customHeight="1">
      <c r="A23" s="4"/>
      <c r="B23" s="16" t="s">
        <v>12</v>
      </c>
      <c r="C23" s="24">
        <v>124</v>
      </c>
      <c r="D23" s="22" t="s">
        <v>1</v>
      </c>
      <c r="E23" s="30" t="s">
        <v>1</v>
      </c>
      <c r="F23" s="25">
        <f>C23</f>
        <v>124</v>
      </c>
      <c r="G23" s="30" t="s">
        <v>1</v>
      </c>
      <c r="H23" s="5"/>
    </row>
    <row r="24" spans="1:8" ht="29.25" customHeight="1">
      <c r="A24" s="4"/>
      <c r="B24" s="16" t="s">
        <v>13</v>
      </c>
      <c r="C24" s="24">
        <v>962</v>
      </c>
      <c r="D24" s="22" t="s">
        <v>1</v>
      </c>
      <c r="E24" s="30" t="s">
        <v>1</v>
      </c>
      <c r="F24" s="25">
        <f>C24</f>
        <v>962</v>
      </c>
      <c r="G24" s="30" t="s">
        <v>1</v>
      </c>
      <c r="H24" s="5"/>
    </row>
    <row r="25" spans="1:8" s="1" customFormat="1" ht="15">
      <c r="A25" s="7"/>
      <c r="B25" s="9" t="s">
        <v>2</v>
      </c>
      <c r="C25" s="22">
        <f>C8+C22</f>
        <v>1202</v>
      </c>
      <c r="D25" s="22">
        <f>D8</f>
        <v>322</v>
      </c>
      <c r="E25" s="22"/>
      <c r="F25" s="28">
        <f>SUM(F8+F22)</f>
        <v>1212</v>
      </c>
      <c r="G25" s="31"/>
      <c r="H25" s="7"/>
    </row>
    <row r="26" spans="1:8" s="1" customFormat="1" ht="15">
      <c r="A26" s="7"/>
      <c r="B26" s="18"/>
      <c r="C26" s="19"/>
      <c r="D26" s="19"/>
      <c r="E26" s="19"/>
      <c r="F26" s="13"/>
      <c r="G26" s="20"/>
      <c r="H26" s="7"/>
    </row>
    <row r="27" spans="1:8" s="17" customFormat="1" ht="38.25" customHeight="1">
      <c r="A27" s="5"/>
      <c r="B27" s="51"/>
      <c r="C27" s="51"/>
      <c r="D27" s="51"/>
      <c r="E27" s="51"/>
      <c r="F27" s="51"/>
      <c r="G27" s="51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Спасенкова Анна Викторовна</cp:lastModifiedBy>
  <cp:lastPrinted>2018-07-12T07:17:31Z</cp:lastPrinted>
  <dcterms:created xsi:type="dcterms:W3CDTF">1996-10-08T23:32:33Z</dcterms:created>
  <dcterms:modified xsi:type="dcterms:W3CDTF">2019-04-25T11:11:06Z</dcterms:modified>
  <cp:category/>
  <cp:version/>
  <cp:contentType/>
  <cp:contentStatus/>
</cp:coreProperties>
</file>