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2015" sheetId="1" r:id="rId1"/>
  </sheets>
  <definedNames>
    <definedName name="_xlnm.Print_Area" localSheetId="0">'2015'!$A$1:$N$80</definedName>
  </definedNames>
  <calcPr fullCalcOnLoad="1" fullPrecision="0"/>
</workbook>
</file>

<file path=xl/sharedStrings.xml><?xml version="1.0" encoding="utf-8"?>
<sst xmlns="http://schemas.openxmlformats.org/spreadsheetml/2006/main" count="357" uniqueCount="177">
  <si>
    <t>План-график</t>
  </si>
  <si>
    <t xml:space="preserve">размещения заказов на поставку товаров, выполнение работ, </t>
  </si>
  <si>
    <t>на 2015 год</t>
  </si>
  <si>
    <t>Управление Федеральной налоговой службы по Воронежской области</t>
  </si>
  <si>
    <t>394006, г. Воронеж ул. Карла Маркса, 46     тел. (473) 260-98-21       u36@r36.nalog.ru</t>
  </si>
  <si>
    <t>КБК</t>
  </si>
  <si>
    <t>ОКВЭД</t>
  </si>
  <si>
    <t>ОКПД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</si>
  <si>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</si>
  <si>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</si>
  <si>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</si>
  <si>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</si>
  <si>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Начальная (максимальная) цена контракта (в тыс.руб)</t>
  </si>
  <si>
    <t>Размер обеспечения заявки, исполнения контракта, размер аванса*</t>
  </si>
  <si>
    <t xml:space="preserve">Планируемый срок размещения извещения
(мес., год)
</t>
  </si>
  <si>
    <t>Срок исполнения контракта (месяц, год)</t>
  </si>
  <si>
    <t>График осуществления процедур закупки</t>
  </si>
  <si>
    <t>Способ определения поставщика</t>
  </si>
  <si>
    <t>Обоснование внесения изменений</t>
  </si>
  <si>
    <t>Поставка бензина и дизельного топлива для нужд УФНС России по Воронежской области</t>
  </si>
  <si>
    <t>В соответствии с тех.условиями</t>
  </si>
  <si>
    <t>литры</t>
  </si>
  <si>
    <t>нет</t>
  </si>
  <si>
    <t>Запрос котировок</t>
  </si>
  <si>
    <t>шт</t>
  </si>
  <si>
    <t>Открытый аукцион в электронной форме</t>
  </si>
  <si>
    <t>Поставка  электрической энергии для административных зданий УФНС России по Воронежской области</t>
  </si>
  <si>
    <t>Единственный поставщик</t>
  </si>
  <si>
    <t>Своевременная доставка в соответствии с установленными сроками</t>
  </si>
  <si>
    <t>Охрана зданий УФНС России по Воронежской области</t>
  </si>
  <si>
    <t>Оказание услуги нарядом полиции при подаче сигнала «Тревога»</t>
  </si>
  <si>
    <t>Согласно ТЗ</t>
  </si>
  <si>
    <t>182 0106 3940019 244 226</t>
  </si>
  <si>
    <t>“</t>
  </si>
  <si>
    <t>”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</si>
  <si>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</si>
  <si>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</si>
  <si>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</si>
  <si>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М.П.</t>
  </si>
  <si>
    <t>Примечания:</t>
  </si>
  <si>
    <t>1. В строке «ОКАТО» указывается код Общероссийского классификатора территорий муниципальных образований (ОКТМО).</t>
  </si>
  <si>
    <t>2. В столбце 1 указывается код бюджетной классификации Российской Федерации (КБК), содержащий в том числе код классификации операции сектора государственного управления(КОСГУ), относящийся к расходам бюджетов.</t>
  </si>
  <si>
    <t>3. В столбце 2 по соответствующей закупке (лоту) – код Общероссийского классификатора видов экономической деятельности (ОКВЭД), соответствующий коду Общероссийского классификатора видов экономической деятельности, продукции и услуг (ОКПД), указанному в столбце 3, с обязательным указанием класса, подкласса, группы, подгруппы, и вида объекта закупки.</t>
  </si>
  <si>
    <t xml:space="preserve">4. В столбце 3 по соответствующей закупке (лоту) – код ОКПД с обязательным указанием класса, подкласс, группы, подгруппы, и вида объекта закупки. </t>
  </si>
  <si>
    <t>5. В столбце 4 – порядковый номер закупки (лота), осуществляемой в пределах календарного года, присваиваемый заказчиком последовательно с начала года, вне зависимости от способа формирования плана-графика, в соответствии со сквозной нумерацией, начинающейся с единицы.</t>
  </si>
  <si>
    <t>6. В столбце 5 – наименование товара, работы, услуги, являющихся предметом контракта. В случае, если при осуществлении закупки выделяются лоты, в плане-графике предмет контракта указывается раздельно по каждому лоту.</t>
  </si>
  <si>
    <t>7. В столбце 6 –минимально необходимые требования, предъявляемые к предмету контракта, которые могут включать функциональные, технические, качественные и эксплуатационные характеристики предмета контракта, связанные с определением соответствия поставляемого товара, выполняемых работ, оказываемых услуг потребностям заказчика и позволяющие идентифицировать предмет контракта, с учетом положений ст. 33 Закона № 44-ФЗ.</t>
  </si>
  <si>
    <t>8. В столбце 7 – единицы измерения товаров, работ, услуг, являющихся предметом контракта, в соответствии с Общероссийским классификатором единиц измерения (ОКЕИ).</t>
  </si>
  <si>
    <t>9. В столбце 8 – количество товаров, работ, услуг, являющихся предметом контракта, в соответствии с единицами измерения, предусмотренными  в столбце 7 формы планов-графиков. В случае если период осуществления закупки товаров превышает срок, на который утверждается план-график, в столбце 8 формы планов-графиков через символ «/» указывается количество товара, планируемого к поставке в текущем году исполнения контракта.</t>
  </si>
  <si>
    <t>10. В столбце 9 – начальная (максимальная) цена контракта (в тыс. руб). Начальная (максимальная) цена контракта определяется заказчиком в соответствии с требованиями ст. 22 Федерального  закона № 44-ФЗ. В случае если период осуществления закупки превышает срок, на который утверждается план-график, в столбце 9 через символ «/» также указывается размер выплат в текущем году исполнения контракта. В случае если при заключении контракта на выполнение работ по техническому обслуживанию и (или) ремонту техники, оборудования, оказания услуг связи, юридических услуг, медицинских услуг, образовательных услуг, услуг общественного питания, услуг переводчика, услуг по перевозкам грузов, пассажиров и багажа, гостиничных услуг, услуг по проведению оценки невозможно определить объем подлежащих выполнению таких работ (услуг) указывается цена запасных частей или каждой запасной части к технике, оборудованию, цена единицы частей или услуги, а также через символ «/» максимальный размер оплаты по контракту.</t>
  </si>
  <si>
    <t>11. В столбце 10 – через символ «/» размер обеспечения заявки (в тыс. руб), размер обеспечения исполнения контракта ( в тыс. руб) и размер аванса (в процентах) (если предполагается).</t>
  </si>
  <si>
    <t>12. В столбце 11- планируемый срок размещения извещения об осуществлении закупки, направления приглашения принять участие в определении поставщика (подрядчика, исполнителя). В случае если в соответствии с Федеральным законом № 44-ФЗ  не предусмотрено размещение извещения об осуществлении  закупки или направление приглашения принять участие в определении поставщика (подрядчика, исполнителя), указывается планируемый срок заключения контракта.</t>
  </si>
  <si>
    <t>13. В столбце 12 – срок исполнения контракта. В случае если контрактом предусмотрены поэтапное исполнение, указываются сроки исполнения отдельных этапов, если периодичная поставка товаров, выполнение работ, оказание услуг – периодичность поставки товаров, выполнения работ, оказания услуг (ежедневно, еженедельно, два раза в месяц, ежемесячно, ежеквартально, раз в полгода).</t>
  </si>
  <si>
    <t>14. В столбце 13 – способ определения поставщика (подрядчика, исполнителя).</t>
  </si>
  <si>
    <t>15. В столбце 14 – обоснование внесения изменений в утвержденный план-график со ссылкой на соответствующий подпункт пункта 15 примечаний к форме планов-графиков.</t>
  </si>
  <si>
    <t>16. Информация о закупках, которые планируется осуществлять в соответствии с пунктами 4 и 7  части 2 статьи 83 Федерального закона № 44-ФЗ, указывается в столбцах1, 5 , 9 и 13 формы планов-графиков одной строкой в размере совокупного объема денежных средств по каждому из перечисленных объектов закупки: а) преподавательские услуги, оказываемые физическими лицами; б) услуги экскурсовода (гида), оказываемые физическими лицами; в) лекарственные препараты.</t>
  </si>
  <si>
    <t>17.Информация о закупках, которые планируется  осуществлять в соответствии с пунктами 4 и 5 части 1 статья 93 Федерального закона № 44-ФЗ, указывается в столбцах1, 9 и 13 формы планов-графиков одной строкой по каждому коду бюджетной классификации в размере совокупного годового объема денежных средств по каждому из перечисленных объектов закупки: а) товары, работы или услуги на  сумму, не превышающую ста тысяч рублей; б) товары, работы или услуги на  сумму, не превышающую четырехсот тысяч рублей.</t>
  </si>
  <si>
    <t xml:space="preserve">18. После информации о закупках, которые планируется осуществлять в соответствии с пунктами 4 и 5 части 1 статьи 93 Федерального закона № 44-ФЗ, в столбцах 9 и 13 формы плана-графика указывается итоговая информация о совокупных годовых объемах закупках (тыс. рублей): </t>
  </si>
  <si>
    <t>а) у единственного поставщика в соответствии с пунктом 4 части 1 статьи 93 Федерального закона № 44-ФЗ</t>
  </si>
  <si>
    <t>б) у единственного поставщика в соответствии с пунктом 5 части 1 статьи 93 Федерального закона № 44-ФЗ</t>
  </si>
  <si>
    <t>в) у субъектов малого предпринимательства, социально ориентированных некоммерческих организаций</t>
  </si>
  <si>
    <t>г) осуществляемых путем проведения запроса котировок</t>
  </si>
  <si>
    <t>д) всего планируемых в текущем году. Через символ «/» указывается также размер выплат по исполнению контрактов в текущем году.</t>
  </si>
  <si>
    <t>19. В случае если заказчик не планирует осуществлять закупки товаров, работ, услуг в течение календарного года, в столбце 5 плана-графика указывается, что в текущем году закупки не предусмотрены. При этом остальные столбцы не заполняются.</t>
  </si>
  <si>
    <t>20. В нижнем правом углу плана-графика указывается исполнитель – ответственный за формирование плана-графика.</t>
  </si>
  <si>
    <t>21. Внесение изменений в план-график осуществляется:</t>
  </si>
  <si>
    <t>а) по каждому объекту закупки не позднее  чем за десять календарных дней до дня размещения на официальном сайте извещения об осуществлении закупки, направления приглашения принять участие в определении поставщика, за исключением случаев осуществления закупок путем проведения запроса котировок в целях оказания гуманитарной помощи либо ликвидации последствий чрезвычайных ситуаций природного или техногенного характера, в соответствии со статьей 82  Федерального закона № 44-ФЗ и осуществления закупки у единственного поставщика (подрядчика, исполнителя), в соответствии с пунктами 9 и 28 части 1 статьи 93 Федерального закона № 44-ФЗ.</t>
  </si>
  <si>
    <t>б) в случае если в соответствии в Федеральным законом № 44-ФЗ не предусмотрено размещение извещения об осуществлении закупки или направление принять участие в определении поставщика, не позднее чем за десять календарных дней до даты заключения контракта.</t>
  </si>
  <si>
    <t>в) в случае осуществления закупок путем проведении я запроса котировок в целях оказания гуманитарной помощи либо ликвидации последствий чрезвычайных ситуаций природного или техногенного характера, в соответствии со статьей 82 Федерального закона № 44-ФЗ - в день направления запроса о предоставлении котировок участникам закупок.</t>
  </si>
  <si>
    <t>г) в случае осуществления закупок у единственного поставщика в соответствии с пунктами 9 и 28 части 1 статьи 93 Федерального закона № 44-Ф, не позднее чем за один календарный день до даты заключения контракта.</t>
  </si>
  <si>
    <t>182 0106 3940019 244 340</t>
  </si>
  <si>
    <t>07.2015</t>
  </si>
  <si>
    <t>23.20.124                          23.20.126                           23.20.241                                 23.20.242                             23.20.380</t>
  </si>
  <si>
    <t>23.20</t>
  </si>
  <si>
    <t>06.2015</t>
  </si>
  <si>
    <t>киловатт- час</t>
  </si>
  <si>
    <t>182 0106 3940019 244 223</t>
  </si>
  <si>
    <t>40.11</t>
  </si>
  <si>
    <t>40.11.110</t>
  </si>
  <si>
    <t>40.30</t>
  </si>
  <si>
    <t>40.30.110</t>
  </si>
  <si>
    <t>05.2015</t>
  </si>
  <si>
    <t>64.11</t>
  </si>
  <si>
    <t>74.60</t>
  </si>
  <si>
    <t>74.60.510</t>
  </si>
  <si>
    <t>Поставка холодной воды, водоотведение для административных зданий УФНС России по Воронежской области</t>
  </si>
  <si>
    <t>куб. м.</t>
  </si>
  <si>
    <t>182 0106 3940019 242 221</t>
  </si>
  <si>
    <t>182 0106 3940019 244 221</t>
  </si>
  <si>
    <t>64.20</t>
  </si>
  <si>
    <t>182 0106 3940019 244 225</t>
  </si>
  <si>
    <t>70.32</t>
  </si>
  <si>
    <t>70.32.210</t>
  </si>
  <si>
    <t>гигакалория</t>
  </si>
  <si>
    <t>оказание услуг для обеспечения нужд УФНС России по Воронежской области</t>
  </si>
  <si>
    <t xml:space="preserve">В соответствии с требованиями внутреннего распорядка работы </t>
  </si>
  <si>
    <t>Поставка канцелярских товаров</t>
  </si>
  <si>
    <t>64.11.210 64.11.220 64.11.230 64.11.240 64.11.250 64.11.330 64.11.350 64.11.540</t>
  </si>
  <si>
    <t>Поставка тепловой энергии в горячей воде для административных зданий УФНС России по Воронежской области</t>
  </si>
  <si>
    <t xml:space="preserve">Предоставление услуг фельдъегерской связи </t>
  </si>
  <si>
    <t>Для СМП</t>
  </si>
  <si>
    <t>64.11.550</t>
  </si>
  <si>
    <t>Поряд-ковый номер закупки (лота)</t>
  </si>
  <si>
    <t xml:space="preserve">Согласно ТЗ </t>
  </si>
  <si>
    <t>12.2015</t>
  </si>
  <si>
    <t>Услуга</t>
  </si>
  <si>
    <t>Предоставление линий связи во временное пользование (ВОЛС)</t>
  </si>
  <si>
    <t>64.20.270</t>
  </si>
  <si>
    <t>Предоставление услуг местной, внутризоновой, междугородной телефонной связи, передачи внутренних телеграмм</t>
  </si>
  <si>
    <t>183 0106 3940019 242 221</t>
  </si>
  <si>
    <t xml:space="preserve">64.20.110 64.20.130 </t>
  </si>
  <si>
    <t>85.14.650</t>
  </si>
  <si>
    <t>85.14</t>
  </si>
  <si>
    <t>Услуги по проведению предрейсовых медицинских осмотров водителей ТС</t>
  </si>
  <si>
    <t>01.2015</t>
  </si>
  <si>
    <t>Возмещение затрат по содержанию гаражей</t>
  </si>
  <si>
    <t>Возмещение затрат по содержанию имущества</t>
  </si>
  <si>
    <t>Возмещение затрат по содержанию машиноместа</t>
  </si>
  <si>
    <t>чел.</t>
  </si>
  <si>
    <t>41.00</t>
  </si>
  <si>
    <t>41.00.110</t>
  </si>
  <si>
    <t>Индекс-дефлятор</t>
  </si>
  <si>
    <t>Поставка бумаги для копировально-множительной техники, изделий из бумаги и картона</t>
  </si>
  <si>
    <r>
      <t>для СМП, формат – А4, А3 класс – не ниже А. плотность – не ниже 80 г/м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, белизна – не ниже 160% CIE</t>
    </r>
  </si>
  <si>
    <t>21.12 21.21 21.23</t>
  </si>
  <si>
    <t>21.12.230 21.21.130 21.23.140</t>
  </si>
  <si>
    <t xml:space="preserve">Наименование заказчика                                                       </t>
  </si>
  <si>
    <t xml:space="preserve">Юридический адрес, телефон, электронная почта заказчика  </t>
  </si>
  <si>
    <t xml:space="preserve">ИНН                                                                                     </t>
  </si>
  <si>
    <t xml:space="preserve">КПП                                                                                    </t>
  </si>
  <si>
    <t xml:space="preserve">ОКАТО                                                                                 </t>
  </si>
  <si>
    <t>Условия контракта</t>
  </si>
  <si>
    <t>Ремонт фассада здания</t>
  </si>
  <si>
    <t>услуга</t>
  </si>
  <si>
    <t>02.15</t>
  </si>
  <si>
    <t>03.15</t>
  </si>
  <si>
    <t>запрос котировок</t>
  </si>
  <si>
    <t>Почтовые услуги, по пересылке внутренней письменной корреспонденции</t>
  </si>
  <si>
    <t>Поставка моторного масла</t>
  </si>
  <si>
    <t>согласно ТЗ</t>
  </si>
  <si>
    <t>04.15</t>
  </si>
  <si>
    <t>05.15</t>
  </si>
  <si>
    <t>электронный аукцион</t>
  </si>
  <si>
    <t>41503019190019244225</t>
  </si>
  <si>
    <t>Оказание услуг связи проводного радиовещания и оповещения</t>
  </si>
  <si>
    <t>41503019190019244221</t>
  </si>
  <si>
    <t>64.20.6</t>
  </si>
  <si>
    <t>64.20.30.120</t>
  </si>
  <si>
    <t>ед</t>
  </si>
  <si>
    <t>01.15</t>
  </si>
  <si>
    <t>12.15</t>
  </si>
  <si>
    <t>64.11.11</t>
  </si>
  <si>
    <t xml:space="preserve">64.11.12.120 </t>
  </si>
  <si>
    <t>Доставка письменной корреспонденции в установленное время</t>
  </si>
  <si>
    <t>Оказание услуг по доставке письменной корреспонденции по системе городской  почты (ГСП) при двустороннем обмене</t>
  </si>
  <si>
    <t>Обязательное страхование гражданской ответственности</t>
  </si>
  <si>
    <t>45.41.10.111</t>
  </si>
  <si>
    <t>45.41.1</t>
  </si>
  <si>
    <t>23.20.18.510</t>
  </si>
  <si>
    <t>Поставка автомобильных запчастей</t>
  </si>
  <si>
    <t>50.20</t>
  </si>
  <si>
    <t>50.20.110                             50.20.120</t>
  </si>
  <si>
    <t>Услуги по техническому обслуживанию и ремонту легковых автомобилей</t>
  </si>
  <si>
    <t>66.03</t>
  </si>
  <si>
    <t>66.03.250</t>
  </si>
  <si>
    <t>Всего планируется закупок</t>
  </si>
  <si>
    <t>у единственного поставщика (п.4 ч. 1 ст. 93)</t>
  </si>
  <si>
    <t>у субъектов малого предпринимательства, социально ориентированных некоммерческих организаций</t>
  </si>
  <si>
    <t>осуществляемых путем проведения запроса котировок</t>
  </si>
  <si>
    <t>х</t>
  </si>
  <si>
    <t>22.22.330 22.22.340 25.13.520 25.24.420  28.61.180 28.75.340 31.40.170 36.63.211 36.63.212 36.693.213 36.63.252 36.63.271</t>
  </si>
  <si>
    <t>34.30.20.990   25.11.11</t>
  </si>
  <si>
    <t>34.3  25.11</t>
  </si>
  <si>
    <t>2015 г.</t>
  </si>
  <si>
    <t>января</t>
  </si>
  <si>
    <t>Заместитель руководителя Управления Федеральной налоговой службы по Воронежской области      С.Л. Тыняная</t>
  </si>
  <si>
    <t xml:space="preserve"> 22.22  25.13 25.24  28.75  36.63 28.61 31.40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</si>
</sst>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left" indent="15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168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8" fontId="3" fillId="33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view="pageBreakPreview" zoomScale="95" zoomScaleSheetLayoutView="95" zoomScalePageLayoutView="0" workbookViewId="0" topLeftCell="A1">
      <pane xSplit="1" ySplit="15" topLeftCell="B26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H26" sqref="H26"/>
    </sheetView>
  </sheetViews>
  <sheetFormatPr defaultColWidth="9.00390625" defaultRowHeight="12.75"/>
  <cols>
    <col min="1" max="1" width="15.25390625" style="10" customWidth="1"/>
    <col min="2" max="2" width="8.25390625" style="0" customWidth="1"/>
    <col min="3" max="3" width="18.25390625" style="0" customWidth="1"/>
    <col min="4" max="4" width="7.875" style="0" customWidth="1"/>
    <col min="5" max="5" width="47.375" style="0" customWidth="1"/>
    <col min="6" max="6" width="16.125" style="0" customWidth="1"/>
    <col min="7" max="7" width="10.375" style="0" customWidth="1"/>
    <col min="8" max="8" width="11.75390625" style="0" customWidth="1"/>
    <col min="9" max="9" width="15.00390625" style="0" customWidth="1"/>
    <col min="10" max="10" width="14.375" style="0" customWidth="1"/>
    <col min="11" max="11" width="13.625" style="0" customWidth="1"/>
    <col min="12" max="12" width="11.875" style="0" customWidth="1"/>
    <col min="13" max="13" width="16.125" style="0" customWidth="1"/>
    <col min="14" max="14" width="14.125" style="0" customWidth="1"/>
    <col min="16" max="16" width="10.375" style="0" customWidth="1"/>
  </cols>
  <sheetData>
    <row r="1" spans="1:14" ht="12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2.7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2.75">
      <c r="A3" s="65" t="s">
        <v>94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2.75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6" spans="1:14" ht="15" customHeight="1">
      <c r="A6" s="31" t="s">
        <v>126</v>
      </c>
      <c r="B6" s="32"/>
      <c r="C6" s="32"/>
      <c r="D6" s="2"/>
      <c r="E6" s="2"/>
      <c r="F6" s="2" t="s">
        <v>3</v>
      </c>
      <c r="G6" s="32"/>
      <c r="H6" s="32"/>
      <c r="I6" s="2"/>
      <c r="J6" s="2"/>
      <c r="K6" s="2"/>
      <c r="L6" s="2"/>
      <c r="M6" s="2"/>
      <c r="N6" s="3"/>
    </row>
    <row r="7" spans="1:14" ht="12.75">
      <c r="A7" s="31" t="s">
        <v>127</v>
      </c>
      <c r="B7" s="32"/>
      <c r="C7" s="32"/>
      <c r="D7" s="2"/>
      <c r="E7" s="2"/>
      <c r="F7" s="2" t="s">
        <v>4</v>
      </c>
      <c r="G7" s="32"/>
      <c r="H7" s="32"/>
      <c r="I7" s="2"/>
      <c r="J7" s="2"/>
      <c r="K7" s="2"/>
      <c r="L7" s="2"/>
      <c r="M7" s="2"/>
      <c r="N7" s="3"/>
    </row>
    <row r="8" spans="1:14" ht="15" customHeight="1">
      <c r="A8" s="31" t="s">
        <v>128</v>
      </c>
      <c r="B8" s="32"/>
      <c r="C8" s="32"/>
      <c r="D8" s="2"/>
      <c r="E8" s="2"/>
      <c r="F8" s="25">
        <v>3666119484</v>
      </c>
      <c r="G8" s="32"/>
      <c r="H8" s="32"/>
      <c r="I8" s="2"/>
      <c r="J8" s="2"/>
      <c r="K8" s="2"/>
      <c r="L8" s="2"/>
      <c r="M8" s="2"/>
      <c r="N8" s="3"/>
    </row>
    <row r="9" spans="1:14" ht="12.75">
      <c r="A9" s="31" t="s">
        <v>129</v>
      </c>
      <c r="B9" s="32"/>
      <c r="C9" s="32"/>
      <c r="F9" s="26">
        <v>366601001</v>
      </c>
      <c r="G9" s="32"/>
      <c r="H9" s="32"/>
      <c r="N9" s="3"/>
    </row>
    <row r="10" spans="1:14" ht="12.75">
      <c r="A10" s="31" t="s">
        <v>130</v>
      </c>
      <c r="B10" s="32"/>
      <c r="C10" s="32"/>
      <c r="D10" s="2"/>
      <c r="E10" s="2"/>
      <c r="F10" s="25">
        <v>20401390000</v>
      </c>
      <c r="G10" s="32"/>
      <c r="H10" s="32"/>
      <c r="I10" s="2"/>
      <c r="J10" s="2"/>
      <c r="K10" s="2"/>
      <c r="L10" s="2"/>
      <c r="M10" s="2"/>
      <c r="N10" s="3"/>
    </row>
    <row r="11" spans="1:14" ht="12.75">
      <c r="A11" s="8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62" t="s">
        <v>5</v>
      </c>
      <c r="B12" s="60" t="s">
        <v>6</v>
      </c>
      <c r="C12" s="60" t="s">
        <v>7</v>
      </c>
      <c r="D12" s="61" t="s">
        <v>131</v>
      </c>
      <c r="E12" s="61"/>
      <c r="F12" s="61"/>
      <c r="G12" s="61"/>
      <c r="H12" s="61"/>
      <c r="I12" s="61"/>
      <c r="J12" s="61"/>
      <c r="K12" s="61"/>
      <c r="L12" s="61"/>
      <c r="M12" s="60" t="s">
        <v>17</v>
      </c>
      <c r="N12" s="60" t="s">
        <v>18</v>
      </c>
    </row>
    <row r="13" spans="1:14" ht="27" customHeight="1">
      <c r="A13" s="62"/>
      <c r="B13" s="60"/>
      <c r="C13" s="60"/>
      <c r="D13" s="60" t="s">
        <v>102</v>
      </c>
      <c r="E13" s="60" t="s">
        <v>8</v>
      </c>
      <c r="F13" s="60" t="s">
        <v>9</v>
      </c>
      <c r="G13" s="60" t="s">
        <v>10</v>
      </c>
      <c r="H13" s="60" t="s">
        <v>11</v>
      </c>
      <c r="I13" s="60" t="s">
        <v>12</v>
      </c>
      <c r="J13" s="60" t="s">
        <v>13</v>
      </c>
      <c r="K13" s="60" t="s">
        <v>16</v>
      </c>
      <c r="L13" s="60"/>
      <c r="M13" s="60"/>
      <c r="N13" s="60"/>
    </row>
    <row r="14" spans="1:16" s="4" customFormat="1" ht="81" customHeight="1">
      <c r="A14" s="62"/>
      <c r="B14" s="60"/>
      <c r="C14" s="60"/>
      <c r="D14" s="60"/>
      <c r="E14" s="60"/>
      <c r="F14" s="60"/>
      <c r="G14" s="60"/>
      <c r="H14" s="60"/>
      <c r="I14" s="60"/>
      <c r="J14" s="60"/>
      <c r="K14" s="6" t="s">
        <v>14</v>
      </c>
      <c r="L14" s="6" t="s">
        <v>15</v>
      </c>
      <c r="M14" s="60"/>
      <c r="N14" s="60"/>
      <c r="P14" s="4" t="s">
        <v>121</v>
      </c>
    </row>
    <row r="15" spans="1:14" ht="12.75">
      <c r="A15" s="9">
        <v>1</v>
      </c>
      <c r="B15" s="7">
        <f>A15+1</f>
        <v>2</v>
      </c>
      <c r="C15" s="7">
        <f aca="true" t="shared" si="0" ref="C15:N15">B15+1</f>
        <v>3</v>
      </c>
      <c r="D15" s="7">
        <f t="shared" si="0"/>
        <v>4</v>
      </c>
      <c r="E15" s="7">
        <f t="shared" si="0"/>
        <v>5</v>
      </c>
      <c r="F15" s="7">
        <f t="shared" si="0"/>
        <v>6</v>
      </c>
      <c r="G15" s="7">
        <f t="shared" si="0"/>
        <v>7</v>
      </c>
      <c r="H15" s="7">
        <f t="shared" si="0"/>
        <v>8</v>
      </c>
      <c r="I15" s="7">
        <f t="shared" si="0"/>
        <v>9</v>
      </c>
      <c r="J15" s="7">
        <f t="shared" si="0"/>
        <v>10</v>
      </c>
      <c r="K15" s="7">
        <f t="shared" si="0"/>
        <v>11</v>
      </c>
      <c r="L15" s="7">
        <f t="shared" si="0"/>
        <v>12</v>
      </c>
      <c r="M15" s="7">
        <f t="shared" si="0"/>
        <v>13</v>
      </c>
      <c r="N15" s="7">
        <f t="shared" si="0"/>
        <v>14</v>
      </c>
    </row>
    <row r="16" spans="1:16" ht="30.75" customHeight="1">
      <c r="A16" s="13" t="s">
        <v>76</v>
      </c>
      <c r="B16" s="13" t="s">
        <v>119</v>
      </c>
      <c r="C16" s="14" t="s">
        <v>120</v>
      </c>
      <c r="D16" s="29">
        <v>1</v>
      </c>
      <c r="E16" s="24" t="s">
        <v>85</v>
      </c>
      <c r="F16" s="14" t="s">
        <v>20</v>
      </c>
      <c r="G16" s="14" t="s">
        <v>86</v>
      </c>
      <c r="H16" s="14">
        <v>9288</v>
      </c>
      <c r="I16" s="30">
        <v>102.5</v>
      </c>
      <c r="J16" s="14" t="s">
        <v>22</v>
      </c>
      <c r="K16" s="13" t="s">
        <v>114</v>
      </c>
      <c r="L16" s="13" t="s">
        <v>104</v>
      </c>
      <c r="M16" s="14" t="s">
        <v>27</v>
      </c>
      <c r="N16" s="6"/>
      <c r="P16">
        <v>104.6</v>
      </c>
    </row>
    <row r="17" spans="1:16" ht="26.25" customHeight="1">
      <c r="A17" s="13" t="s">
        <v>76</v>
      </c>
      <c r="B17" s="13" t="s">
        <v>77</v>
      </c>
      <c r="C17" s="13" t="s">
        <v>78</v>
      </c>
      <c r="D17" s="29">
        <v>2</v>
      </c>
      <c r="E17" s="14" t="s">
        <v>26</v>
      </c>
      <c r="F17" s="14" t="s">
        <v>20</v>
      </c>
      <c r="G17" s="14" t="s">
        <v>75</v>
      </c>
      <c r="H17" s="14">
        <v>416857</v>
      </c>
      <c r="I17" s="27">
        <v>1930.4</v>
      </c>
      <c r="J17" s="14" t="s">
        <v>22</v>
      </c>
      <c r="K17" s="28" t="s">
        <v>114</v>
      </c>
      <c r="L17" s="28" t="s">
        <v>104</v>
      </c>
      <c r="M17" s="14" t="s">
        <v>27</v>
      </c>
      <c r="N17" s="6"/>
      <c r="P17">
        <v>107.3</v>
      </c>
    </row>
    <row r="18" spans="1:14" ht="26.25" customHeight="1">
      <c r="A18" s="13" t="s">
        <v>76</v>
      </c>
      <c r="B18" s="13" t="s">
        <v>79</v>
      </c>
      <c r="C18" s="14" t="s">
        <v>80</v>
      </c>
      <c r="D18" s="29">
        <v>3</v>
      </c>
      <c r="E18" s="14" t="s">
        <v>98</v>
      </c>
      <c r="F18" s="14" t="s">
        <v>20</v>
      </c>
      <c r="G18" s="14" t="s">
        <v>93</v>
      </c>
      <c r="H18" s="14">
        <v>868.8</v>
      </c>
      <c r="I18" s="27">
        <v>925.4</v>
      </c>
      <c r="J18" s="14" t="s">
        <v>22</v>
      </c>
      <c r="K18" s="28" t="s">
        <v>114</v>
      </c>
      <c r="L18" s="28" t="s">
        <v>104</v>
      </c>
      <c r="M18" s="14" t="s">
        <v>27</v>
      </c>
      <c r="N18" s="6"/>
    </row>
    <row r="19" spans="1:16" ht="36" customHeight="1">
      <c r="A19" s="13" t="s">
        <v>76</v>
      </c>
      <c r="B19" s="13" t="s">
        <v>79</v>
      </c>
      <c r="C19" s="14" t="s">
        <v>80</v>
      </c>
      <c r="D19" s="29">
        <v>4</v>
      </c>
      <c r="E19" s="14" t="s">
        <v>98</v>
      </c>
      <c r="F19" s="14" t="s">
        <v>20</v>
      </c>
      <c r="G19" s="14" t="s">
        <v>93</v>
      </c>
      <c r="H19" s="14">
        <v>11.1</v>
      </c>
      <c r="I19" s="27">
        <v>87.3</v>
      </c>
      <c r="J19" s="14" t="s">
        <v>22</v>
      </c>
      <c r="K19" s="28" t="s">
        <v>114</v>
      </c>
      <c r="L19" s="28" t="s">
        <v>104</v>
      </c>
      <c r="M19" s="14" t="s">
        <v>27</v>
      </c>
      <c r="N19" s="6"/>
      <c r="P19">
        <v>107.3</v>
      </c>
    </row>
    <row r="20" spans="1:16" ht="48">
      <c r="A20" s="13" t="s">
        <v>32</v>
      </c>
      <c r="B20" s="13" t="s">
        <v>83</v>
      </c>
      <c r="C20" s="14" t="s">
        <v>84</v>
      </c>
      <c r="D20" s="29">
        <v>5</v>
      </c>
      <c r="E20" s="14" t="s">
        <v>29</v>
      </c>
      <c r="F20" s="14" t="s">
        <v>95</v>
      </c>
      <c r="G20" s="14" t="s">
        <v>105</v>
      </c>
      <c r="H20" s="14">
        <v>1</v>
      </c>
      <c r="I20" s="27">
        <f>1690*1.055</f>
        <v>1783</v>
      </c>
      <c r="J20" s="14" t="s">
        <v>22</v>
      </c>
      <c r="K20" s="28" t="s">
        <v>74</v>
      </c>
      <c r="L20" s="28" t="s">
        <v>104</v>
      </c>
      <c r="M20" s="14" t="s">
        <v>25</v>
      </c>
      <c r="N20" s="6"/>
      <c r="P20">
        <v>105.5</v>
      </c>
    </row>
    <row r="21" spans="1:16" ht="48">
      <c r="A21" s="13" t="s">
        <v>32</v>
      </c>
      <c r="B21" s="13" t="s">
        <v>83</v>
      </c>
      <c r="C21" s="14" t="s">
        <v>84</v>
      </c>
      <c r="D21" s="29">
        <v>6</v>
      </c>
      <c r="E21" s="14" t="s">
        <v>30</v>
      </c>
      <c r="F21" s="14" t="s">
        <v>95</v>
      </c>
      <c r="G21" s="14" t="s">
        <v>105</v>
      </c>
      <c r="H21" s="14">
        <v>1</v>
      </c>
      <c r="I21" s="27">
        <v>105.6</v>
      </c>
      <c r="J21" s="14" t="s">
        <v>22</v>
      </c>
      <c r="K21" s="13" t="s">
        <v>114</v>
      </c>
      <c r="L21" s="13" t="s">
        <v>104</v>
      </c>
      <c r="M21" s="14" t="s">
        <v>25</v>
      </c>
      <c r="N21" s="6"/>
      <c r="P21">
        <v>105.5</v>
      </c>
    </row>
    <row r="22" spans="1:16" ht="27.75" customHeight="1">
      <c r="A22" s="13" t="s">
        <v>87</v>
      </c>
      <c r="B22" s="13" t="s">
        <v>89</v>
      </c>
      <c r="C22" s="14" t="s">
        <v>107</v>
      </c>
      <c r="D22" s="29">
        <v>7</v>
      </c>
      <c r="E22" s="24" t="s">
        <v>106</v>
      </c>
      <c r="F22" s="14" t="s">
        <v>103</v>
      </c>
      <c r="G22" s="14" t="s">
        <v>103</v>
      </c>
      <c r="H22" s="27" t="s">
        <v>31</v>
      </c>
      <c r="I22" s="27">
        <v>46.4</v>
      </c>
      <c r="J22" s="14" t="s">
        <v>22</v>
      </c>
      <c r="K22" s="13" t="s">
        <v>114</v>
      </c>
      <c r="L22" s="13" t="s">
        <v>104</v>
      </c>
      <c r="M22" s="14" t="s">
        <v>27</v>
      </c>
      <c r="N22" s="6"/>
      <c r="P22">
        <v>105.5</v>
      </c>
    </row>
    <row r="23" spans="1:16" ht="36">
      <c r="A23" s="13" t="s">
        <v>109</v>
      </c>
      <c r="B23" s="13" t="s">
        <v>89</v>
      </c>
      <c r="C23" s="14" t="s">
        <v>110</v>
      </c>
      <c r="D23" s="29">
        <v>8</v>
      </c>
      <c r="E23" s="24" t="s">
        <v>108</v>
      </c>
      <c r="F23" s="14" t="s">
        <v>103</v>
      </c>
      <c r="G23" s="14" t="s">
        <v>103</v>
      </c>
      <c r="H23" s="27" t="s">
        <v>31</v>
      </c>
      <c r="I23" s="27">
        <v>553.5</v>
      </c>
      <c r="J23" s="14" t="s">
        <v>22</v>
      </c>
      <c r="K23" s="13" t="s">
        <v>114</v>
      </c>
      <c r="L23" s="13" t="s">
        <v>104</v>
      </c>
      <c r="M23" s="14" t="s">
        <v>27</v>
      </c>
      <c r="N23" s="6"/>
      <c r="P23">
        <v>105.5</v>
      </c>
    </row>
    <row r="24" spans="1:16" ht="63" customHeight="1">
      <c r="A24" s="13" t="s">
        <v>70</v>
      </c>
      <c r="B24" s="13" t="s">
        <v>73</v>
      </c>
      <c r="C24" s="14" t="s">
        <v>72</v>
      </c>
      <c r="D24" s="29">
        <v>9</v>
      </c>
      <c r="E24" s="14" t="s">
        <v>19</v>
      </c>
      <c r="F24" s="14" t="s">
        <v>20</v>
      </c>
      <c r="G24" s="14" t="s">
        <v>21</v>
      </c>
      <c r="H24" s="27">
        <v>14460</v>
      </c>
      <c r="I24" s="27">
        <v>450</v>
      </c>
      <c r="J24" s="14" t="s">
        <v>22</v>
      </c>
      <c r="K24" s="13" t="s">
        <v>71</v>
      </c>
      <c r="L24" s="13">
        <v>12.2015</v>
      </c>
      <c r="M24" s="14" t="s">
        <v>23</v>
      </c>
      <c r="N24" s="6"/>
      <c r="P24">
        <v>102.3</v>
      </c>
    </row>
    <row r="25" spans="1:16" ht="73.5">
      <c r="A25" s="13" t="s">
        <v>70</v>
      </c>
      <c r="B25" s="13" t="s">
        <v>124</v>
      </c>
      <c r="C25" s="14" t="s">
        <v>125</v>
      </c>
      <c r="D25" s="29">
        <v>10</v>
      </c>
      <c r="E25" s="14" t="s">
        <v>122</v>
      </c>
      <c r="F25" s="14" t="s">
        <v>123</v>
      </c>
      <c r="G25" s="14" t="s">
        <v>24</v>
      </c>
      <c r="H25" s="14">
        <v>1540</v>
      </c>
      <c r="I25" s="30">
        <v>200</v>
      </c>
      <c r="J25" s="14" t="s">
        <v>22</v>
      </c>
      <c r="K25" s="13" t="s">
        <v>81</v>
      </c>
      <c r="L25" s="13">
        <v>12.2015</v>
      </c>
      <c r="M25" s="14" t="s">
        <v>25</v>
      </c>
      <c r="N25" s="6"/>
      <c r="P25">
        <v>109.5</v>
      </c>
    </row>
    <row r="26" spans="1:16" ht="144.75" customHeight="1">
      <c r="A26" s="13" t="s">
        <v>70</v>
      </c>
      <c r="B26" s="13" t="s">
        <v>176</v>
      </c>
      <c r="C26" s="15" t="s">
        <v>170</v>
      </c>
      <c r="D26" s="29">
        <v>11</v>
      </c>
      <c r="E26" s="14" t="s">
        <v>96</v>
      </c>
      <c r="F26" s="16" t="s">
        <v>100</v>
      </c>
      <c r="G26" s="14" t="s">
        <v>24</v>
      </c>
      <c r="H26" s="16" t="s">
        <v>31</v>
      </c>
      <c r="I26" s="30">
        <v>178.4</v>
      </c>
      <c r="J26" s="14" t="s">
        <v>22</v>
      </c>
      <c r="K26" s="13">
        <v>12.2015</v>
      </c>
      <c r="L26" s="13">
        <v>12.2015</v>
      </c>
      <c r="M26" s="16" t="s">
        <v>25</v>
      </c>
      <c r="N26" s="6"/>
      <c r="P26">
        <v>105.5</v>
      </c>
    </row>
    <row r="27" spans="1:16" ht="60">
      <c r="A27" s="13" t="s">
        <v>88</v>
      </c>
      <c r="B27" s="13" t="s">
        <v>82</v>
      </c>
      <c r="C27" s="14" t="s">
        <v>97</v>
      </c>
      <c r="D27" s="29">
        <f>D26+1</f>
        <v>12</v>
      </c>
      <c r="E27" s="14" t="s">
        <v>137</v>
      </c>
      <c r="F27" s="14" t="s">
        <v>28</v>
      </c>
      <c r="G27" s="14" t="s">
        <v>105</v>
      </c>
      <c r="H27" s="29">
        <v>1</v>
      </c>
      <c r="I27" s="27">
        <v>210.4</v>
      </c>
      <c r="J27" s="14" t="s">
        <v>22</v>
      </c>
      <c r="K27" s="13" t="s">
        <v>114</v>
      </c>
      <c r="L27" s="13" t="s">
        <v>104</v>
      </c>
      <c r="M27" s="14" t="s">
        <v>27</v>
      </c>
      <c r="N27" s="6"/>
      <c r="P27">
        <v>105.5</v>
      </c>
    </row>
    <row r="28" spans="1:16" ht="63" customHeight="1">
      <c r="A28" s="13" t="s">
        <v>88</v>
      </c>
      <c r="B28" s="13" t="s">
        <v>82</v>
      </c>
      <c r="C28" s="14" t="s">
        <v>101</v>
      </c>
      <c r="D28" s="29">
        <v>13</v>
      </c>
      <c r="E28" s="14" t="s">
        <v>99</v>
      </c>
      <c r="F28" s="14" t="s">
        <v>28</v>
      </c>
      <c r="G28" s="14" t="s">
        <v>105</v>
      </c>
      <c r="H28" s="29">
        <v>1</v>
      </c>
      <c r="I28" s="27">
        <f>29.7*1.055</f>
        <v>31.3</v>
      </c>
      <c r="J28" s="14" t="s">
        <v>22</v>
      </c>
      <c r="K28" s="13" t="s">
        <v>114</v>
      </c>
      <c r="L28" s="13" t="s">
        <v>104</v>
      </c>
      <c r="M28" s="14" t="s">
        <v>27</v>
      </c>
      <c r="N28" s="6"/>
      <c r="P28">
        <v>105.5</v>
      </c>
    </row>
    <row r="29" spans="1:16" ht="30" customHeight="1">
      <c r="A29" s="13" t="s">
        <v>32</v>
      </c>
      <c r="B29" s="13" t="s">
        <v>112</v>
      </c>
      <c r="C29" s="14" t="s">
        <v>111</v>
      </c>
      <c r="D29" s="29">
        <v>14</v>
      </c>
      <c r="E29" s="14" t="s">
        <v>113</v>
      </c>
      <c r="F29" s="14" t="s">
        <v>103</v>
      </c>
      <c r="G29" s="14" t="s">
        <v>118</v>
      </c>
      <c r="H29" s="27" t="s">
        <v>31</v>
      </c>
      <c r="I29" s="27">
        <v>134.8</v>
      </c>
      <c r="J29" s="14" t="s">
        <v>22</v>
      </c>
      <c r="K29" s="13" t="s">
        <v>114</v>
      </c>
      <c r="L29" s="13" t="s">
        <v>104</v>
      </c>
      <c r="M29" s="14" t="s">
        <v>23</v>
      </c>
      <c r="N29" s="6"/>
      <c r="P29">
        <v>105.5</v>
      </c>
    </row>
    <row r="30" spans="1:16" ht="30" customHeight="1">
      <c r="A30" s="13" t="s">
        <v>90</v>
      </c>
      <c r="B30" s="13" t="s">
        <v>91</v>
      </c>
      <c r="C30" s="14" t="s">
        <v>92</v>
      </c>
      <c r="D30" s="29">
        <v>15</v>
      </c>
      <c r="E30" s="14" t="s">
        <v>115</v>
      </c>
      <c r="F30" s="14" t="s">
        <v>103</v>
      </c>
      <c r="G30" s="14" t="s">
        <v>105</v>
      </c>
      <c r="H30" s="29">
        <v>1</v>
      </c>
      <c r="I30" s="27">
        <v>12.6</v>
      </c>
      <c r="J30" s="14" t="s">
        <v>22</v>
      </c>
      <c r="K30" s="13" t="s">
        <v>114</v>
      </c>
      <c r="L30" s="13" t="s">
        <v>104</v>
      </c>
      <c r="M30" s="14" t="s">
        <v>27</v>
      </c>
      <c r="N30" s="6"/>
      <c r="P30">
        <v>105.5</v>
      </c>
    </row>
    <row r="31" spans="1:16" ht="30" customHeight="1">
      <c r="A31" s="13" t="s">
        <v>90</v>
      </c>
      <c r="B31" s="13" t="s">
        <v>91</v>
      </c>
      <c r="C31" s="14" t="s">
        <v>92</v>
      </c>
      <c r="D31" s="29">
        <v>16</v>
      </c>
      <c r="E31" s="14" t="s">
        <v>116</v>
      </c>
      <c r="F31" s="14" t="s">
        <v>103</v>
      </c>
      <c r="G31" s="14" t="s">
        <v>105</v>
      </c>
      <c r="H31" s="29">
        <v>1</v>
      </c>
      <c r="I31" s="27">
        <v>437.5</v>
      </c>
      <c r="J31" s="14" t="s">
        <v>22</v>
      </c>
      <c r="K31" s="13" t="s">
        <v>114</v>
      </c>
      <c r="L31" s="13" t="s">
        <v>104</v>
      </c>
      <c r="M31" s="14" t="s">
        <v>27</v>
      </c>
      <c r="N31" s="6"/>
      <c r="P31">
        <v>105.5</v>
      </c>
    </row>
    <row r="32" spans="1:16" ht="30" customHeight="1">
      <c r="A32" s="13" t="s">
        <v>90</v>
      </c>
      <c r="B32" s="13" t="s">
        <v>91</v>
      </c>
      <c r="C32" s="14" t="s">
        <v>92</v>
      </c>
      <c r="D32" s="29">
        <v>17</v>
      </c>
      <c r="E32" s="14" t="s">
        <v>117</v>
      </c>
      <c r="F32" s="14" t="s">
        <v>103</v>
      </c>
      <c r="G32" s="14" t="s">
        <v>105</v>
      </c>
      <c r="H32" s="29">
        <v>1</v>
      </c>
      <c r="I32" s="27">
        <v>20.1</v>
      </c>
      <c r="J32" s="14" t="s">
        <v>22</v>
      </c>
      <c r="K32" s="13" t="s">
        <v>114</v>
      </c>
      <c r="L32" s="13" t="s">
        <v>104</v>
      </c>
      <c r="M32" s="14" t="s">
        <v>27</v>
      </c>
      <c r="N32" s="6"/>
      <c r="P32">
        <v>105.5</v>
      </c>
    </row>
    <row r="33" spans="1:14" ht="30" customHeight="1">
      <c r="A33" s="13" t="s">
        <v>143</v>
      </c>
      <c r="B33" s="13" t="s">
        <v>157</v>
      </c>
      <c r="C33" s="14" t="s">
        <v>156</v>
      </c>
      <c r="D33" s="29">
        <v>18</v>
      </c>
      <c r="E33" s="14" t="s">
        <v>132</v>
      </c>
      <c r="F33" s="14" t="s">
        <v>31</v>
      </c>
      <c r="G33" s="14" t="s">
        <v>133</v>
      </c>
      <c r="H33" s="29">
        <v>1</v>
      </c>
      <c r="I33" s="27">
        <v>200</v>
      </c>
      <c r="J33" s="38">
        <v>0.3</v>
      </c>
      <c r="K33" s="13" t="s">
        <v>134</v>
      </c>
      <c r="L33" s="13" t="s">
        <v>135</v>
      </c>
      <c r="M33" s="14" t="s">
        <v>136</v>
      </c>
      <c r="N33" s="6"/>
    </row>
    <row r="34" spans="1:14" ht="30" customHeight="1" thickBot="1">
      <c r="A34" s="13" t="s">
        <v>70</v>
      </c>
      <c r="B34" s="13" t="s">
        <v>73</v>
      </c>
      <c r="C34" s="42" t="s">
        <v>158</v>
      </c>
      <c r="D34" s="29">
        <v>19</v>
      </c>
      <c r="E34" s="14" t="s">
        <v>138</v>
      </c>
      <c r="F34" s="42" t="s">
        <v>139</v>
      </c>
      <c r="G34" s="42" t="s">
        <v>21</v>
      </c>
      <c r="H34" s="45">
        <v>45</v>
      </c>
      <c r="I34" s="27">
        <v>50</v>
      </c>
      <c r="J34" s="14" t="s">
        <v>22</v>
      </c>
      <c r="K34" s="13" t="s">
        <v>140</v>
      </c>
      <c r="L34" s="13" t="s">
        <v>141</v>
      </c>
      <c r="M34" s="14" t="s">
        <v>142</v>
      </c>
      <c r="N34" s="6"/>
    </row>
    <row r="35" spans="1:14" ht="54" customHeight="1" thickBot="1">
      <c r="A35" s="41" t="s">
        <v>145</v>
      </c>
      <c r="B35" s="40" t="s">
        <v>151</v>
      </c>
      <c r="C35" s="16" t="s">
        <v>152</v>
      </c>
      <c r="D35" s="39">
        <v>20</v>
      </c>
      <c r="E35" s="44" t="s">
        <v>154</v>
      </c>
      <c r="F35" s="49" t="s">
        <v>153</v>
      </c>
      <c r="G35" s="16" t="s">
        <v>148</v>
      </c>
      <c r="H35" s="48">
        <v>1</v>
      </c>
      <c r="I35" s="27">
        <v>30</v>
      </c>
      <c r="J35" s="14" t="s">
        <v>22</v>
      </c>
      <c r="K35" s="13" t="s">
        <v>149</v>
      </c>
      <c r="L35" s="13" t="s">
        <v>150</v>
      </c>
      <c r="M35" s="14" t="s">
        <v>27</v>
      </c>
      <c r="N35" s="6"/>
    </row>
    <row r="36" spans="1:14" ht="30" customHeight="1">
      <c r="A36" s="50" t="s">
        <v>145</v>
      </c>
      <c r="B36" s="51" t="s">
        <v>146</v>
      </c>
      <c r="C36" s="52" t="s">
        <v>147</v>
      </c>
      <c r="D36" s="39">
        <v>21</v>
      </c>
      <c r="E36" s="14" t="s">
        <v>144</v>
      </c>
      <c r="F36" s="14" t="s">
        <v>103</v>
      </c>
      <c r="G36" s="46" t="s">
        <v>148</v>
      </c>
      <c r="H36" s="47">
        <v>8</v>
      </c>
      <c r="I36" s="27">
        <v>18</v>
      </c>
      <c r="J36" s="14" t="s">
        <v>22</v>
      </c>
      <c r="K36" s="13" t="s">
        <v>149</v>
      </c>
      <c r="L36" s="13" t="s">
        <v>150</v>
      </c>
      <c r="M36" s="14" t="s">
        <v>27</v>
      </c>
      <c r="N36" s="6"/>
    </row>
    <row r="37" spans="1:14" ht="30" customHeight="1">
      <c r="A37" s="13" t="s">
        <v>32</v>
      </c>
      <c r="B37" s="13" t="s">
        <v>163</v>
      </c>
      <c r="C37" s="14" t="s">
        <v>164</v>
      </c>
      <c r="D37" s="39">
        <v>22</v>
      </c>
      <c r="E37" s="14" t="s">
        <v>155</v>
      </c>
      <c r="F37" s="14" t="s">
        <v>103</v>
      </c>
      <c r="G37" s="14" t="s">
        <v>24</v>
      </c>
      <c r="H37" s="14" t="s">
        <v>103</v>
      </c>
      <c r="I37" s="27">
        <v>172.4</v>
      </c>
      <c r="J37" s="14" t="s">
        <v>22</v>
      </c>
      <c r="K37" s="13" t="s">
        <v>149</v>
      </c>
      <c r="L37" s="13" t="s">
        <v>150</v>
      </c>
      <c r="M37" s="14" t="s">
        <v>136</v>
      </c>
      <c r="N37" s="6"/>
    </row>
    <row r="38" spans="1:14" ht="30" customHeight="1">
      <c r="A38" s="13" t="s">
        <v>70</v>
      </c>
      <c r="B38" s="54" t="s">
        <v>172</v>
      </c>
      <c r="C38" s="43" t="s">
        <v>171</v>
      </c>
      <c r="D38" s="39">
        <v>23</v>
      </c>
      <c r="E38" s="14" t="s">
        <v>159</v>
      </c>
      <c r="F38" s="14" t="s">
        <v>103</v>
      </c>
      <c r="G38" s="14" t="s">
        <v>24</v>
      </c>
      <c r="H38" s="29">
        <v>87</v>
      </c>
      <c r="I38" s="27">
        <v>150</v>
      </c>
      <c r="J38" s="14" t="s">
        <v>22</v>
      </c>
      <c r="K38" s="13" t="s">
        <v>135</v>
      </c>
      <c r="L38" s="13" t="s">
        <v>141</v>
      </c>
      <c r="M38" s="14" t="s">
        <v>25</v>
      </c>
      <c r="N38" s="6"/>
    </row>
    <row r="39" spans="1:14" ht="30" customHeight="1">
      <c r="A39" s="13" t="s">
        <v>90</v>
      </c>
      <c r="B39" s="13" t="s">
        <v>160</v>
      </c>
      <c r="C39" s="14" t="s">
        <v>161</v>
      </c>
      <c r="D39" s="29">
        <v>24</v>
      </c>
      <c r="E39" s="14" t="s">
        <v>162</v>
      </c>
      <c r="F39" s="14" t="s">
        <v>103</v>
      </c>
      <c r="G39" s="14" t="s">
        <v>103</v>
      </c>
      <c r="H39" s="27" t="s">
        <v>31</v>
      </c>
      <c r="I39" s="58">
        <v>300</v>
      </c>
      <c r="J39" s="14" t="s">
        <v>22</v>
      </c>
      <c r="K39" s="13" t="s">
        <v>134</v>
      </c>
      <c r="L39" s="13" t="s">
        <v>104</v>
      </c>
      <c r="M39" s="14" t="s">
        <v>25</v>
      </c>
      <c r="N39" s="6"/>
    </row>
    <row r="40" spans="1:14" ht="30" customHeight="1">
      <c r="A40" s="55" t="s">
        <v>169</v>
      </c>
      <c r="B40" s="56" t="s">
        <v>169</v>
      </c>
      <c r="C40" s="57" t="s">
        <v>169</v>
      </c>
      <c r="D40" s="39" t="s">
        <v>169</v>
      </c>
      <c r="E40" s="14" t="s">
        <v>169</v>
      </c>
      <c r="F40" s="14" t="s">
        <v>169</v>
      </c>
      <c r="G40" s="14" t="s">
        <v>169</v>
      </c>
      <c r="H40" s="29" t="s">
        <v>169</v>
      </c>
      <c r="I40" s="27">
        <v>8129.6</v>
      </c>
      <c r="J40" s="14" t="s">
        <v>169</v>
      </c>
      <c r="K40" s="13" t="s">
        <v>169</v>
      </c>
      <c r="L40" s="13" t="s">
        <v>169</v>
      </c>
      <c r="M40" s="14" t="s">
        <v>165</v>
      </c>
      <c r="N40" s="6"/>
    </row>
    <row r="41" spans="1:14" ht="41.25" customHeight="1">
      <c r="A41" s="55" t="s">
        <v>169</v>
      </c>
      <c r="B41" s="56" t="s">
        <v>169</v>
      </c>
      <c r="C41" s="57" t="s">
        <v>169</v>
      </c>
      <c r="D41" s="39" t="s">
        <v>169</v>
      </c>
      <c r="E41" s="14" t="s">
        <v>169</v>
      </c>
      <c r="F41" s="14" t="s">
        <v>169</v>
      </c>
      <c r="G41" s="14" t="s">
        <v>169</v>
      </c>
      <c r="H41" s="29" t="s">
        <v>169</v>
      </c>
      <c r="I41" s="27">
        <v>1600</v>
      </c>
      <c r="J41" s="14" t="s">
        <v>169</v>
      </c>
      <c r="K41" s="13" t="s">
        <v>169</v>
      </c>
      <c r="L41" s="13" t="s">
        <v>169</v>
      </c>
      <c r="M41" s="14" t="s">
        <v>166</v>
      </c>
      <c r="N41" s="6"/>
    </row>
    <row r="42" spans="1:14" ht="41.25" customHeight="1">
      <c r="A42" s="55" t="s">
        <v>169</v>
      </c>
      <c r="B42" s="56" t="s">
        <v>169</v>
      </c>
      <c r="C42" s="57" t="s">
        <v>169</v>
      </c>
      <c r="D42" s="39" t="s">
        <v>169</v>
      </c>
      <c r="E42" s="14" t="s">
        <v>169</v>
      </c>
      <c r="F42" s="14" t="s">
        <v>169</v>
      </c>
      <c r="G42" s="14" t="s">
        <v>169</v>
      </c>
      <c r="H42" s="29" t="s">
        <v>169</v>
      </c>
      <c r="I42" s="27">
        <v>1213.2</v>
      </c>
      <c r="J42" s="14" t="s">
        <v>169</v>
      </c>
      <c r="K42" s="13" t="s">
        <v>169</v>
      </c>
      <c r="L42" s="13" t="s">
        <v>169</v>
      </c>
      <c r="M42" s="14" t="s">
        <v>167</v>
      </c>
      <c r="N42" s="6"/>
    </row>
    <row r="43" spans="1:14" ht="40.5" customHeight="1">
      <c r="A43" s="55" t="s">
        <v>169</v>
      </c>
      <c r="B43" s="56" t="s">
        <v>169</v>
      </c>
      <c r="C43" s="57" t="s">
        <v>169</v>
      </c>
      <c r="D43" s="39" t="s">
        <v>169</v>
      </c>
      <c r="E43" s="14" t="s">
        <v>169</v>
      </c>
      <c r="F43" s="14" t="s">
        <v>169</v>
      </c>
      <c r="G43" s="14" t="s">
        <v>169</v>
      </c>
      <c r="H43" s="29" t="s">
        <v>169</v>
      </c>
      <c r="I43" s="27">
        <v>984.8</v>
      </c>
      <c r="J43" s="14" t="s">
        <v>169</v>
      </c>
      <c r="K43" s="13" t="s">
        <v>169</v>
      </c>
      <c r="L43" s="13" t="s">
        <v>169</v>
      </c>
      <c r="M43" s="14" t="s">
        <v>168</v>
      </c>
      <c r="N43" s="6"/>
    </row>
    <row r="44" spans="1:16" s="5" customFormat="1" ht="23.25" customHeight="1">
      <c r="A44" s="53"/>
      <c r="B44" s="53"/>
      <c r="C44" s="46"/>
      <c r="D44" s="29"/>
      <c r="E44" s="14"/>
      <c r="F44" s="14"/>
      <c r="G44" s="14"/>
      <c r="H44" s="29"/>
      <c r="I44" s="27"/>
      <c r="J44" s="14"/>
      <c r="K44" s="13"/>
      <c r="L44" s="13"/>
      <c r="M44" s="14"/>
      <c r="N44" s="6"/>
      <c r="P44">
        <v>103.8</v>
      </c>
    </row>
    <row r="45" spans="1:14" s="5" customFormat="1" ht="18.75" customHeight="1">
      <c r="A45" s="35"/>
      <c r="B45" s="35"/>
      <c r="C45" s="33"/>
      <c r="D45" s="37"/>
      <c r="E45" s="33"/>
      <c r="F45" s="33"/>
      <c r="G45" s="33"/>
      <c r="H45" s="37"/>
      <c r="I45" s="34"/>
      <c r="J45" s="33"/>
      <c r="K45" s="35"/>
      <c r="L45" s="35"/>
      <c r="M45" s="33"/>
      <c r="N45" s="36"/>
    </row>
    <row r="46" spans="1:12" ht="31.5" customHeight="1">
      <c r="A46" s="63" t="s">
        <v>175</v>
      </c>
      <c r="B46" s="63"/>
      <c r="C46" s="63"/>
      <c r="D46" s="63"/>
      <c r="E46" s="63"/>
      <c r="F46" s="23"/>
      <c r="G46" s="18" t="s">
        <v>33</v>
      </c>
      <c r="H46" s="23">
        <v>22</v>
      </c>
      <c r="I46" s="17" t="s">
        <v>34</v>
      </c>
      <c r="J46" s="23" t="s">
        <v>174</v>
      </c>
      <c r="K46" s="18" t="s">
        <v>173</v>
      </c>
      <c r="L46" s="20"/>
    </row>
    <row r="47" spans="1:12" ht="23.25" customHeight="1">
      <c r="A47" s="64" t="s">
        <v>35</v>
      </c>
      <c r="B47" s="64"/>
      <c r="C47" s="64"/>
      <c r="D47" s="64"/>
      <c r="E47" s="64"/>
      <c r="F47" s="12" t="s">
        <v>36</v>
      </c>
      <c r="G47" s="11"/>
      <c r="H47" s="12" t="s">
        <v>37</v>
      </c>
      <c r="I47" s="12"/>
      <c r="J47" s="12"/>
      <c r="K47" s="12"/>
      <c r="L47" s="12"/>
    </row>
    <row r="48" spans="3:6" ht="12.75">
      <c r="C48" s="19"/>
      <c r="F48" s="1" t="s">
        <v>38</v>
      </c>
    </row>
    <row r="50" spans="1:14" ht="15">
      <c r="A50" s="21" t="s">
        <v>39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 ht="18.75" customHeight="1">
      <c r="A51" s="59" t="s">
        <v>40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</row>
    <row r="52" spans="1:14" ht="28.5" customHeight="1">
      <c r="A52" s="59" t="s">
        <v>41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</row>
    <row r="53" spans="1:15" ht="33.75" customHeight="1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17"/>
    </row>
    <row r="54" spans="1:14" ht="15" customHeight="1">
      <c r="A54" s="59" t="s">
        <v>43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</row>
    <row r="55" spans="1:14" ht="27.75" customHeight="1">
      <c r="A55" s="59" t="s">
        <v>44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</row>
    <row r="56" spans="1:14" ht="30" customHeight="1">
      <c r="A56" s="59" t="s">
        <v>45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</row>
    <row r="57" spans="1:14" ht="44.25" customHeight="1">
      <c r="A57" s="59" t="s">
        <v>46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</row>
    <row r="58" spans="1:14" ht="15" customHeight="1">
      <c r="A58" s="59" t="s">
        <v>47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</row>
    <row r="59" spans="1:14" ht="44.25" customHeight="1">
      <c r="A59" s="59" t="s">
        <v>48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</row>
    <row r="60" spans="1:14" ht="75" customHeight="1">
      <c r="A60" s="59" t="s">
        <v>49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</row>
    <row r="61" spans="1:14" ht="15" customHeight="1">
      <c r="A61" s="59" t="s">
        <v>50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</row>
    <row r="62" spans="1:14" ht="45.75" customHeight="1">
      <c r="A62" s="59" t="s">
        <v>51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</row>
    <row r="63" spans="1:14" ht="30.75" customHeight="1">
      <c r="A63" s="59" t="s">
        <v>52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</row>
    <row r="64" spans="1:14" ht="15" customHeight="1">
      <c r="A64" s="59" t="s">
        <v>53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</row>
    <row r="65" spans="1:14" ht="15" customHeight="1">
      <c r="A65" s="59" t="s">
        <v>54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</row>
    <row r="66" spans="1:14" ht="32.25" customHeight="1">
      <c r="A66" s="59" t="s">
        <v>55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</row>
    <row r="67" spans="1:14" ht="44.25" customHeight="1">
      <c r="A67" s="59" t="s">
        <v>56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</row>
    <row r="68" spans="1:14" ht="29.25" customHeight="1">
      <c r="A68" s="59" t="s">
        <v>57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</row>
    <row r="69" spans="1:14" ht="15" customHeight="1">
      <c r="A69" s="59" t="s">
        <v>58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</row>
    <row r="70" spans="1:14" ht="15" customHeight="1">
      <c r="A70" s="59" t="s">
        <v>59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4" ht="15" customHeight="1">
      <c r="A71" s="59" t="s">
        <v>60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</row>
    <row r="72" spans="1:14" ht="15" customHeight="1">
      <c r="A72" s="59" t="s">
        <v>61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</row>
    <row r="73" spans="1:14" ht="15" customHeight="1">
      <c r="A73" s="59" t="s">
        <v>62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</row>
    <row r="74" spans="1:14" ht="27.75" customHeight="1">
      <c r="A74" s="59" t="s">
        <v>63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</row>
    <row r="75" spans="1:14" ht="15" customHeight="1">
      <c r="A75" s="59" t="s">
        <v>64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</row>
    <row r="76" spans="1:14" ht="15" customHeight="1">
      <c r="A76" s="59" t="s">
        <v>65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</row>
    <row r="77" spans="1:14" ht="48" customHeight="1">
      <c r="A77" s="59" t="s">
        <v>66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</row>
    <row r="78" spans="1:14" ht="30.75" customHeight="1">
      <c r="A78" s="59" t="s">
        <v>67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</row>
    <row r="79" spans="1:14" ht="29.25" customHeight="1">
      <c r="A79" s="59" t="s">
        <v>68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</row>
    <row r="80" spans="1:14" ht="18.75" customHeight="1">
      <c r="A80" s="59" t="s">
        <v>69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</row>
  </sheetData>
  <sheetProtection/>
  <mergeCells count="50">
    <mergeCell ref="A1:N1"/>
    <mergeCell ref="A2:N2"/>
    <mergeCell ref="A3:N3"/>
    <mergeCell ref="A4:N4"/>
    <mergeCell ref="H13:H14"/>
    <mergeCell ref="G13:G14"/>
    <mergeCell ref="F13:F14"/>
    <mergeCell ref="E13:E14"/>
    <mergeCell ref="D13:D14"/>
    <mergeCell ref="A60:N60"/>
    <mergeCell ref="A61:N61"/>
    <mergeCell ref="A68:N68"/>
    <mergeCell ref="A69:N69"/>
    <mergeCell ref="A62:N62"/>
    <mergeCell ref="A63:N63"/>
    <mergeCell ref="A64:N64"/>
    <mergeCell ref="A65:N65"/>
    <mergeCell ref="A52:N52"/>
    <mergeCell ref="A51:N51"/>
    <mergeCell ref="A54:N54"/>
    <mergeCell ref="A58:N58"/>
    <mergeCell ref="A59:N59"/>
    <mergeCell ref="A57:N57"/>
    <mergeCell ref="A56:N56"/>
    <mergeCell ref="A55:N55"/>
    <mergeCell ref="A12:A14"/>
    <mergeCell ref="B12:B14"/>
    <mergeCell ref="A46:E46"/>
    <mergeCell ref="A47:E47"/>
    <mergeCell ref="A72:N72"/>
    <mergeCell ref="A73:N73"/>
    <mergeCell ref="A66:N66"/>
    <mergeCell ref="A67:N67"/>
    <mergeCell ref="A70:N70"/>
    <mergeCell ref="A53:N53"/>
    <mergeCell ref="C12:C14"/>
    <mergeCell ref="K13:L13"/>
    <mergeCell ref="J13:J14"/>
    <mergeCell ref="I13:I14"/>
    <mergeCell ref="M12:M14"/>
    <mergeCell ref="N12:N14"/>
    <mergeCell ref="D12:L12"/>
    <mergeCell ref="A80:N80"/>
    <mergeCell ref="A78:N78"/>
    <mergeCell ref="A77:N77"/>
    <mergeCell ref="A76:N76"/>
    <mergeCell ref="A75:N75"/>
    <mergeCell ref="A71:N71"/>
    <mergeCell ref="A74:N74"/>
    <mergeCell ref="A79:N79"/>
  </mergeCells>
  <printOptions/>
  <pageMargins left="0.5905511811023623" right="0" top="0.3937007874015748" bottom="0.3937007874015748" header="0" footer="0"/>
  <pageSetup fitToHeight="4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ufns36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2015-01-22T08:15:19Z</cp:lastPrinted>
  <dcterms:created xsi:type="dcterms:W3CDTF">2014-12-04T13:10:24Z</dcterms:created>
  <dcterms:modified xsi:type="dcterms:W3CDTF">2015-01-22T08:51:38Z</dcterms:modified>
  <cp:category/>
  <cp:version/>
  <cp:contentType/>
  <cp:contentStatus/>
</cp:coreProperties>
</file>