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Приложение1" sheetId="1" r:id="rId1"/>
    <sheet name="Приложение на 20.01" sheetId="2" r:id="rId2"/>
    <sheet name="Приложение на 20.01 с итогами" sheetId="3" r:id="rId3"/>
  </sheets>
  <definedNames>
    <definedName name="_xlnm.Print_Titles" localSheetId="1">'Приложение на 20.01'!$19:$20</definedName>
    <definedName name="_xlnm.Print_Titles" localSheetId="2">'Приложение на 20.01 с итогами'!$19:$20</definedName>
    <definedName name="_xlnm.Print_Area" localSheetId="0">'Приложение1'!$A$1:$M$104</definedName>
  </definedNames>
  <calcPr fullCalcOnLoad="1"/>
</workbook>
</file>

<file path=xl/sharedStrings.xml><?xml version="1.0" encoding="utf-8"?>
<sst xmlns="http://schemas.openxmlformats.org/spreadsheetml/2006/main" count="1260" uniqueCount="206">
  <si>
    <t>№ лота</t>
  </si>
  <si>
    <t>Ориентировочная начальная цена контракта, тыс. руб.</t>
  </si>
  <si>
    <t>Статья бюджета</t>
  </si>
  <si>
    <t>Плановый срок исполнения контракта</t>
  </si>
  <si>
    <t>ЦА</t>
  </si>
  <si>
    <t>ТО</t>
  </si>
  <si>
    <t>01.01-31.12 2010</t>
  </si>
  <si>
    <t>Комплект элек-тронной версии</t>
  </si>
  <si>
    <t>Объект внедрения (ИФНС)</t>
  </si>
  <si>
    <t>20.12 2010</t>
  </si>
  <si>
    <t>Лицензия</t>
  </si>
  <si>
    <t>20.12 2011</t>
  </si>
  <si>
    <t>Комплект бумажной версии</t>
  </si>
  <si>
    <t>штук</t>
  </si>
  <si>
    <t>1 кв.2010</t>
  </si>
  <si>
    <t>Ответственный представитель структурного подразделения ФНС России - Заказчик</t>
  </si>
  <si>
    <t xml:space="preserve">Годовая подписка на журнал «Российский налоговый курьер» </t>
  </si>
  <si>
    <t>Подписка на периодические издания центральных СМИ</t>
  </si>
  <si>
    <t>Проведение работ по внедрению 
СЭД-ИФНС в инспекциях</t>
  </si>
  <si>
    <t>Закупка сканера планетарного 
(цветной, формат А2)</t>
  </si>
  <si>
    <t>Адаптация работы СЭД ЦА 
под управлением Lotus Notes версии 8</t>
  </si>
  <si>
    <t>Разработка системы сканирования 
документов для СЭД</t>
  </si>
  <si>
    <t>Разработка Перечня документов, 
образующихся в деятельности налоговых органов, с указанием сроков хранения</t>
  </si>
  <si>
    <t>Закупка бланков наградных документов, 
в т. числе:</t>
  </si>
  <si>
    <t>Отправка корреспонденции через 
Государственную фельдъегерскую службу</t>
  </si>
  <si>
    <t>1 кв. 2010</t>
  </si>
  <si>
    <t>- знак отличия "Почетный работник ФНС России" с футляром</t>
  </si>
  <si>
    <t>- знак отличия "Отличник ФНС России" 
с футляром</t>
  </si>
  <si>
    <t>- фрачный знак "Отличник ФНС России"</t>
  </si>
  <si>
    <t>- бланк удостоверения к знаку "Почетный работник ФНС России"</t>
  </si>
  <si>
    <t>- бланк удостоверения к знаку "Отличник ФНС России"</t>
  </si>
  <si>
    <t>- бланк "Благодарность руководителя ФНС России"</t>
  </si>
  <si>
    <t>- бланк "Почетная грамота ФНС России"</t>
  </si>
  <si>
    <t>- обложка к Почетной грамоте</t>
  </si>
  <si>
    <t>- багетная рамка для "Благодарности 
руководителя ФНС России"</t>
  </si>
  <si>
    <t>2 кв. 2010</t>
  </si>
  <si>
    <t>Повышение квалификации специалистов  секретного делопроизводства  территориальных органов ФНС России</t>
  </si>
  <si>
    <t>человек</t>
  </si>
  <si>
    <t>2-4 кв. 2010</t>
  </si>
  <si>
    <t>Закупка папок кожанных для секретных документов</t>
  </si>
  <si>
    <t>Закупка пеналов для ключей от режимных помещений</t>
  </si>
  <si>
    <t>коробка
(5 пачек)</t>
  </si>
  <si>
    <t>4 кв. 2009</t>
  </si>
  <si>
    <t>1- 4 кв. 2010</t>
  </si>
  <si>
    <t xml:space="preserve">Услуги по выполнению научно-исследовательских работ для Федеральной налоговой службы </t>
  </si>
  <si>
    <t>Закупка металлодетектора Garrett PD6500i</t>
  </si>
  <si>
    <t>Закупка ручного металлодетектора Super Scanner</t>
  </si>
  <si>
    <t>Охрана зданий ЦА ФНС России</t>
  </si>
  <si>
    <t>Закупка самоспасателя "Барс"</t>
  </si>
  <si>
    <t>Закупка лестницы спасательной</t>
  </si>
  <si>
    <t>Закупка прибора дозимитрического контроля ИМД-2с (стац.)</t>
  </si>
  <si>
    <t>Закупка средств индивидуальной защиты</t>
  </si>
  <si>
    <t>Закупка бумаги типа XEROX Premier Laser 
80 g/m2</t>
  </si>
  <si>
    <t>Проведение аттестации объектов информатизации на соответствие требованиям  безопасности  секретной информации:
- АРМ на базе ПЭВМ</t>
  </si>
  <si>
    <t>Повышение квалификации работников, исполняющих функции мобилизационного органа территориальных органов ФНС России</t>
  </si>
  <si>
    <t>64.11</t>
  </si>
  <si>
    <t>64.12</t>
  </si>
  <si>
    <t>64.20</t>
  </si>
  <si>
    <t>72.60</t>
  </si>
  <si>
    <t>22.22</t>
  </si>
  <si>
    <t>72.2</t>
  </si>
  <si>
    <t>Приобретение прав использования результатов интеллектуальной деятельности для нужд ФНС России (лицензии АРМЗИ)</t>
  </si>
  <si>
    <t>30.01</t>
  </si>
  <si>
    <t>73.2</t>
  </si>
  <si>
    <t>80.30</t>
  </si>
  <si>
    <t>29.56</t>
  </si>
  <si>
    <t>28.75</t>
  </si>
  <si>
    <t>25.24</t>
  </si>
  <si>
    <t>21.25</t>
  </si>
  <si>
    <t>28.72</t>
  </si>
  <si>
    <t>21.12</t>
  </si>
  <si>
    <t>Книга</t>
  </si>
  <si>
    <t>И</t>
  </si>
  <si>
    <t>66.01</t>
  </si>
  <si>
    <t>Оказание услуг по обязательному государственному личному страхованию работников ФНС России</t>
  </si>
  <si>
    <t>IVквартал 2008 года</t>
  </si>
  <si>
    <t>Оказание услуг подвижной радиотелефонной (сотовой) связи в 2009-2010 годах</t>
  </si>
  <si>
    <t>64.22</t>
  </si>
  <si>
    <t>72.50</t>
  </si>
  <si>
    <t>Оказание услуг по техническому обслуживанию копировально-множительной и факсимильной техники ЦА ФНС России</t>
  </si>
  <si>
    <t>75.14</t>
  </si>
  <si>
    <t>Оказание услуг по комплексному содержанию административных зданий центрального аппарата ФНС</t>
  </si>
  <si>
    <t>63.2</t>
  </si>
  <si>
    <t>18.21</t>
  </si>
  <si>
    <t>IVквартал 2009 года</t>
  </si>
  <si>
    <t>36.99</t>
  </si>
  <si>
    <t>Поставка бумаги для офисной техники</t>
  </si>
  <si>
    <t>62.10</t>
  </si>
  <si>
    <t xml:space="preserve">оказание услуг в залах официальных лиц и делегаций г.Москвы и МО и Зале важных авиационных пассажиров г.Сочи </t>
  </si>
  <si>
    <t>31.12.2010г</t>
  </si>
  <si>
    <t>Iквартал 2010 года</t>
  </si>
  <si>
    <t>IVквартал 2010 года</t>
  </si>
  <si>
    <t>I квартал 2010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</si>
  <si>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</si>
  <si>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</si>
  <si>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для  УФНС, МРИ легковых автомобилей, микроавтобусов.</t>
  </si>
  <si>
    <t>Поставка для УФНС, МРИ комплектов форменной одежды для работников ФНС России</t>
  </si>
  <si>
    <t>Поставка копировально-множительной техники для ФНС России</t>
  </si>
  <si>
    <t>Поставка канцелярских принадлежностей</t>
  </si>
  <si>
    <t>Закупка конвертов</t>
  </si>
  <si>
    <t>Закупка, демонтаж оборузования инженерных систем административных зданий центрального аппарата ФНС России расположенных по адресу:г.Москва, ул.Неглинная,23; ул.Петровка, д.20/1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</si>
  <si>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</si>
  <si>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</si>
  <si>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</si>
  <si>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</si>
  <si>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Поставка электрической энергии для объекта ЗПУ         г. Звенигород.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</si>
  <si>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</si>
  <si>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Социологическое исследование по теме: "Оценка качества работы налоговых органов"</t>
  </si>
  <si>
    <t>шт.</t>
  </si>
  <si>
    <t>74.85</t>
  </si>
  <si>
    <t>Выполнение работ по письменному переводу с иностранных языков для нужд ФНС России</t>
  </si>
  <si>
    <t>1 квартал 2010 г.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</si>
  <si>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</si>
  <si>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Предоставление услуг связи для СТК ФНС России в 2010 году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</si>
  <si>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 связи в 2010 году</t>
  </si>
  <si>
    <t>Предоставления услуги местной и внутризоновой телефонной связи и доступ (техническую возможность доступа) к услугам междугородной и международной телефонной связи в 2010 году</t>
  </si>
  <si>
    <t>Оказание услуг по междугородной и международной телефонной связи для ЦА ФНС России в 2010 году</t>
  </si>
  <si>
    <t>Оказание услуг в области информационных технологий по премьер-поддержке продуктов Microsoft</t>
  </si>
  <si>
    <t>Поставка оборудования для СТК ФНС России</t>
  </si>
  <si>
    <t>Приобретение прав использования результатов интеллектуальной деятельности для СТК ФНС России</t>
  </si>
  <si>
    <t>Приобретение прав использования результатов интеллектуальной деятельности для нужд ФНС России</t>
  </si>
  <si>
    <t>Поставка средств вычислительной техники, в том числе оборудования для систем ФНС России</t>
  </si>
  <si>
    <t>Услуги по системно-техническому обслуживанию СВТ, СТК для нужд ФНС России</t>
  </si>
  <si>
    <t>Проведение работ по Проекту «Модернизация архитектуры налоговых органов ФНС России»</t>
  </si>
  <si>
    <t>Выполнение работ, оказания услуг по развитию информационной системы ФНС России на 2010 год (без закупки общесистемного программного обеспечения и технических средств)</t>
  </si>
  <si>
    <t>Поставка средств вычислительной техники для ЦА ФНС России</t>
  </si>
  <si>
    <t>Поставка расходных материалов и запасных частей для ремонта оборудования</t>
  </si>
  <si>
    <t>Закупка средств защиты информации</t>
  </si>
  <si>
    <t>Внедрение средств защиты информации</t>
  </si>
  <si>
    <t>Создание Централизованной системы обработки и хранения документов, образующихся в процессе деятельности ФНС России</t>
  </si>
  <si>
    <t> Закупка оборудования, комплектующих и расходных материалов для видеостудии, УАТС ЦА ФНС России</t>
  </si>
  <si>
    <t>Услуги по выполнению работ нормативно-методического характера для Федеральной налоговой службы</t>
  </si>
  <si>
    <t>УТВЕРЖДАЮ</t>
  </si>
  <si>
    <t>Заместитель руководителя ФНС России</t>
  </si>
  <si>
    <t>РАЗМЕЩЕНИЯ ЗАКАЗОВ ДЛЯ ГОСУДАРСТВЕННЫХ НУЖД</t>
  </si>
  <si>
    <t xml:space="preserve">                 Государственный заказчик:</t>
  </si>
  <si>
    <r>
      <t xml:space="preserve">наименование: </t>
    </r>
    <r>
      <rPr>
        <u val="single"/>
        <sz val="12"/>
        <rFont val="Times New Roman"/>
        <family val="1"/>
      </rPr>
      <t>Федеральная налоговая служба</t>
    </r>
  </si>
  <si>
    <r>
      <t xml:space="preserve">адрес: </t>
    </r>
    <r>
      <rPr>
        <u val="single"/>
        <sz val="12"/>
        <rFont val="Times New Roman"/>
        <family val="1"/>
      </rPr>
      <t>127381, г. Москва, ул. Неглинная, 23</t>
    </r>
  </si>
  <si>
    <r>
      <t xml:space="preserve">ИНН: </t>
    </r>
    <r>
      <rPr>
        <u val="single"/>
        <sz val="12"/>
        <rFont val="Times New Roman"/>
        <family val="1"/>
      </rPr>
      <t>7707329152</t>
    </r>
  </si>
  <si>
    <r>
      <t xml:space="preserve">КПП: </t>
    </r>
    <r>
      <rPr>
        <u val="single"/>
        <sz val="12"/>
        <rFont val="Times New Roman"/>
        <family val="1"/>
      </rPr>
      <t>770701001</t>
    </r>
  </si>
  <si>
    <t>_______________________ Н.В.Синикова</t>
  </si>
  <si>
    <t>ПЛАН-ГРАФИК</t>
  </si>
  <si>
    <t>в 2010 году.</t>
  </si>
  <si>
    <t>"_____" _______________________ 20    г.</t>
  </si>
  <si>
    <t>Статус размещения заказа</t>
  </si>
  <si>
    <t>Код способа размещения заказа</t>
  </si>
  <si>
    <t>Код структурированной номенклатуры</t>
  </si>
  <si>
    <t>Наименование предмета государственного контракта</t>
  </si>
  <si>
    <t>Единица измерения</t>
  </si>
  <si>
    <t>Количество</t>
  </si>
  <si>
    <t>Плановая дата публикации и размещения извещения о торгах</t>
  </si>
  <si>
    <t>О</t>
  </si>
  <si>
    <t>П</t>
  </si>
  <si>
    <t>4 квартал 2009 г.</t>
  </si>
  <si>
    <t>1-4 кварталы 2010 г.</t>
  </si>
  <si>
    <t xml:space="preserve">Почтовые услуги </t>
  </si>
  <si>
    <t xml:space="preserve">Отправка телеграмм 
</t>
  </si>
  <si>
    <t>Поставка планингов и ежедневников датированнных на 2011 год, календарей настенных, квартальных и перекидных настольных 2011г.</t>
  </si>
  <si>
    <t>Изготовление и поставка  бланков свидетельства, используемых при государственной регистрации и учете юридических и физических лиц.</t>
  </si>
  <si>
    <t>СТАТУСЫ РАЗМЕЩЕНИЯ:</t>
  </si>
  <si>
    <t>П - планируется</t>
  </si>
  <si>
    <t>О - объявлен</t>
  </si>
  <si>
    <t>И - исполняетя</t>
  </si>
  <si>
    <t>З-завершен</t>
  </si>
  <si>
    <t>Начальник Управления обеспечения</t>
  </si>
  <si>
    <t>О.Ю. Васильева</t>
  </si>
  <si>
    <t>Издание и распространение печатных материалов в помощь налогоплательщикам применяющим специальные налоговые режимы налогообложения</t>
  </si>
  <si>
    <t>Проведение контроля эффективности защиты секретной информации на объектах информатизации:- АРМ на базе ПЭВМ</t>
  </si>
  <si>
    <t>Проведение контроля эффективности защиты секретной информации на объектах информатизации:- выделенные помещения</t>
  </si>
  <si>
    <t>Закупка конвертов из бумаги крафт</t>
  </si>
  <si>
    <t>КОД СПОСОБА РАЗМЕЩЕНИЯ ЗАКАЗА:</t>
  </si>
  <si>
    <t>1 - открытый конкурс</t>
  </si>
  <si>
    <t>2 - открырый аукцион</t>
  </si>
  <si>
    <t>3 - открытый аукцион в электронном виде</t>
  </si>
  <si>
    <t>5 - запрос котировок</t>
  </si>
  <si>
    <t xml:space="preserve">6 - запрос котировок при чрезвычайных ситауциях </t>
  </si>
  <si>
    <t>7 - единственный поставщик</t>
  </si>
  <si>
    <t>1-2
кварталы
 2010 г.</t>
  </si>
  <si>
    <t>223, 225</t>
  </si>
  <si>
    <t>226, 320</t>
  </si>
  <si>
    <t>1 квартал 2010 года</t>
  </si>
  <si>
    <t>Услуги по повышению квалификации государственных гражданских служащих</t>
  </si>
  <si>
    <t>4 квартал 2009 года</t>
  </si>
  <si>
    <t>2 квартал 2010 года</t>
  </si>
  <si>
    <t>4 квартал 2010 года</t>
  </si>
  <si>
    <t>310, 340</t>
  </si>
  <si>
    <t>4 квартал 2010 г.</t>
  </si>
  <si>
    <t>2 квартал 2010 г.</t>
  </si>
  <si>
    <t>2-4 кварталы 2010 года</t>
  </si>
  <si>
    <t>"_____" _______________________ 20        г.</t>
  </si>
  <si>
    <t>74.13</t>
  </si>
  <si>
    <t>74.99</t>
  </si>
  <si>
    <t>70.20</t>
  </si>
  <si>
    <t>30.10</t>
  </si>
  <si>
    <t>34.10</t>
  </si>
  <si>
    <t>22.21</t>
  </si>
  <si>
    <t>40.10</t>
  </si>
  <si>
    <t>40.30</t>
  </si>
  <si>
    <t>41.10</t>
  </si>
  <si>
    <t>90.10</t>
  </si>
  <si>
    <t>72.20</t>
  </si>
  <si>
    <t>30.20</t>
  </si>
  <si>
    <t>73.20</t>
  </si>
  <si>
    <t>22.19</t>
  </si>
  <si>
    <t>74.92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</si>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</sst>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3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workbookViewId="0" topLeftCell="A55">
      <selection activeCell="A60" sqref="A60:IV61"/>
    </sheetView>
  </sheetViews>
  <sheetFormatPr defaultColWidth="9.00390625" defaultRowHeight="12.75"/>
  <cols>
    <col min="1" max="4" width="9.125" style="3" customWidth="1"/>
    <col min="5" max="5" width="37.25390625" style="3" customWidth="1"/>
    <col min="6" max="8" width="9.125" style="3" customWidth="1"/>
    <col min="9" max="9" width="12.875" style="3" customWidth="1"/>
    <col min="10" max="10" width="9.125" style="3" customWidth="1"/>
    <col min="11" max="11" width="9.375" style="3" customWidth="1"/>
    <col min="12" max="12" width="11.75390625" style="3" customWidth="1"/>
    <col min="13" max="13" width="15.75390625" style="3" customWidth="1"/>
    <col min="14" max="16384" width="9.125" style="5" customWidth="1"/>
  </cols>
  <sheetData>
    <row r="1" spans="1:13" s="11" customFormat="1" ht="25.5" customHeight="1">
      <c r="A1" s="9"/>
      <c r="B1" s="10"/>
      <c r="C1" s="10"/>
      <c r="D1" s="9"/>
      <c r="E1" s="9"/>
      <c r="F1" s="9"/>
      <c r="G1" s="9"/>
      <c r="H1" s="9"/>
      <c r="I1" s="9"/>
      <c r="J1" s="71" t="s">
        <v>132</v>
      </c>
      <c r="K1" s="71"/>
      <c r="L1" s="9"/>
      <c r="M1" s="9"/>
    </row>
    <row r="2" spans="1:13" s="11" customFormat="1" ht="15.75">
      <c r="A2" s="12"/>
      <c r="B2" s="13"/>
      <c r="C2" s="13"/>
      <c r="D2" s="12"/>
      <c r="E2" s="12"/>
      <c r="F2" s="12"/>
      <c r="G2" s="12"/>
      <c r="H2" s="12"/>
      <c r="I2" s="72" t="s">
        <v>133</v>
      </c>
      <c r="J2" s="60"/>
      <c r="K2" s="60"/>
      <c r="L2" s="60"/>
      <c r="M2" s="60"/>
    </row>
    <row r="3" spans="1:13" s="11" customFormat="1" ht="37.5" customHeight="1">
      <c r="A3" s="12"/>
      <c r="B3" s="13"/>
      <c r="C3" s="13"/>
      <c r="D3" s="12"/>
      <c r="E3" s="12"/>
      <c r="F3" s="12"/>
      <c r="G3" s="12"/>
      <c r="H3" s="12"/>
      <c r="I3" s="72" t="s">
        <v>140</v>
      </c>
      <c r="J3" s="60"/>
      <c r="K3" s="60"/>
      <c r="L3" s="60"/>
      <c r="M3" s="60"/>
    </row>
    <row r="4" spans="1:13" s="11" customFormat="1" ht="15.75">
      <c r="A4" s="12"/>
      <c r="B4" s="13"/>
      <c r="C4" s="13"/>
      <c r="D4" s="12"/>
      <c r="E4" s="12"/>
      <c r="F4" s="12"/>
      <c r="G4" s="12"/>
      <c r="H4" s="12"/>
      <c r="I4" s="72" t="s">
        <v>143</v>
      </c>
      <c r="J4" s="60"/>
      <c r="K4" s="60"/>
      <c r="L4" s="60"/>
      <c r="M4" s="60"/>
    </row>
    <row r="5" spans="1:13" s="11" customFormat="1" ht="15.75">
      <c r="A5" s="12"/>
      <c r="B5" s="13"/>
      <c r="C5" s="13"/>
      <c r="D5" s="12"/>
      <c r="E5" s="12"/>
      <c r="F5" s="12"/>
      <c r="G5" s="12"/>
      <c r="H5" s="12"/>
      <c r="I5" s="73"/>
      <c r="J5" s="73"/>
      <c r="K5" s="73"/>
      <c r="L5" s="73"/>
      <c r="M5" s="73"/>
    </row>
    <row r="6" spans="1:13" s="11" customFormat="1" ht="15.75">
      <c r="A6" s="12"/>
      <c r="B6" s="13"/>
      <c r="C6" s="13"/>
      <c r="D6" s="72" t="s">
        <v>141</v>
      </c>
      <c r="E6" s="72"/>
      <c r="F6" s="72"/>
      <c r="G6" s="72"/>
      <c r="H6" s="72"/>
      <c r="I6" s="72"/>
      <c r="J6" s="72"/>
      <c r="K6" s="14"/>
      <c r="L6" s="14"/>
      <c r="M6" s="14"/>
    </row>
    <row r="7" spans="1:13" s="11" customFormat="1" ht="15.75">
      <c r="A7" s="12"/>
      <c r="B7" s="13"/>
      <c r="C7" s="13"/>
      <c r="D7" s="72" t="s">
        <v>134</v>
      </c>
      <c r="E7" s="60"/>
      <c r="F7" s="60"/>
      <c r="G7" s="60"/>
      <c r="H7" s="60"/>
      <c r="I7" s="60"/>
      <c r="J7" s="60"/>
      <c r="K7" s="14"/>
      <c r="L7" s="14"/>
      <c r="M7" s="14"/>
    </row>
    <row r="8" spans="1:13" s="11" customFormat="1" ht="15.75" customHeight="1">
      <c r="A8" s="12"/>
      <c r="B8" s="13"/>
      <c r="C8" s="13"/>
      <c r="D8" s="72" t="s">
        <v>142</v>
      </c>
      <c r="E8" s="72"/>
      <c r="F8" s="72"/>
      <c r="G8" s="72"/>
      <c r="H8" s="72"/>
      <c r="I8" s="72"/>
      <c r="J8" s="72"/>
      <c r="K8" s="14"/>
      <c r="L8" s="14"/>
      <c r="M8" s="14"/>
    </row>
    <row r="9" spans="1:13" s="11" customFormat="1" ht="15.75">
      <c r="A9" s="12"/>
      <c r="B9" s="13"/>
      <c r="C9" s="13"/>
      <c r="D9" s="12"/>
      <c r="E9" s="12"/>
      <c r="F9" s="12"/>
      <c r="G9" s="12"/>
      <c r="H9" s="12"/>
      <c r="I9" s="12"/>
      <c r="J9" s="14"/>
      <c r="K9" s="14"/>
      <c r="L9" s="14"/>
      <c r="M9" s="14"/>
    </row>
    <row r="10" spans="1:13" s="11" customFormat="1" ht="26.25" customHeight="1">
      <c r="A10" s="12"/>
      <c r="B10" s="13"/>
      <c r="C10" s="13"/>
      <c r="D10" s="12"/>
      <c r="E10" s="12"/>
      <c r="F10" s="12"/>
      <c r="G10" s="12"/>
      <c r="H10" s="12"/>
      <c r="I10" s="12"/>
      <c r="J10" s="14"/>
      <c r="K10" s="14"/>
      <c r="L10" s="14"/>
      <c r="M10" s="14"/>
    </row>
    <row r="11" spans="1:13" s="11" customFormat="1" ht="15.75">
      <c r="A11" s="59" t="s">
        <v>135</v>
      </c>
      <c r="B11" s="59"/>
      <c r="C11" s="59"/>
      <c r="D11" s="59"/>
      <c r="E11" s="59"/>
      <c r="F11" s="60"/>
      <c r="G11" s="60"/>
      <c r="H11" s="60"/>
      <c r="I11" s="12"/>
      <c r="J11" s="14"/>
      <c r="K11" s="14"/>
      <c r="L11" s="14"/>
      <c r="M11" s="14"/>
    </row>
    <row r="12" spans="1:13" s="11" customFormat="1" ht="15.75">
      <c r="A12" s="12"/>
      <c r="B12" s="59" t="s">
        <v>136</v>
      </c>
      <c r="C12" s="59"/>
      <c r="D12" s="59"/>
      <c r="E12" s="59"/>
      <c r="F12" s="61"/>
      <c r="G12" s="61"/>
      <c r="H12" s="60"/>
      <c r="I12" s="12"/>
      <c r="J12" s="14"/>
      <c r="K12" s="14"/>
      <c r="L12" s="14"/>
      <c r="M12" s="14"/>
    </row>
    <row r="13" spans="1:13" s="11" customFormat="1" ht="15.75">
      <c r="A13" s="12"/>
      <c r="B13" s="59" t="s">
        <v>137</v>
      </c>
      <c r="C13" s="59"/>
      <c r="D13" s="59"/>
      <c r="E13" s="59"/>
      <c r="F13" s="61"/>
      <c r="G13" s="61"/>
      <c r="H13" s="12"/>
      <c r="I13" s="12"/>
      <c r="J13" s="14"/>
      <c r="K13" s="14"/>
      <c r="L13" s="14"/>
      <c r="M13" s="14"/>
    </row>
    <row r="14" spans="1:13" s="11" customFormat="1" ht="15.75">
      <c r="A14" s="12"/>
      <c r="B14" s="63" t="s">
        <v>138</v>
      </c>
      <c r="C14" s="63"/>
      <c r="D14" s="63"/>
      <c r="E14" s="63"/>
      <c r="F14" s="63"/>
      <c r="G14" s="63"/>
      <c r="H14" s="63"/>
      <c r="I14" s="12"/>
      <c r="J14" s="14"/>
      <c r="K14" s="14"/>
      <c r="L14" s="14"/>
      <c r="M14" s="14"/>
    </row>
    <row r="15" spans="1:13" s="11" customFormat="1" ht="15.75">
      <c r="A15" s="12"/>
      <c r="B15" s="59" t="s">
        <v>139</v>
      </c>
      <c r="C15" s="59"/>
      <c r="D15" s="59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1" customFormat="1" ht="14.25" customHeight="1">
      <c r="A16" s="9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11" customFormat="1" ht="14.25" customHeight="1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1" customFormat="1" ht="14.25" customHeight="1">
      <c r="A18" s="9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s="15" customFormat="1" ht="31.5" customHeight="1">
      <c r="A19" s="74" t="s">
        <v>0</v>
      </c>
      <c r="B19" s="42" t="s">
        <v>144</v>
      </c>
      <c r="C19" s="42" t="s">
        <v>145</v>
      </c>
      <c r="D19" s="42" t="s">
        <v>146</v>
      </c>
      <c r="E19" s="45" t="s">
        <v>147</v>
      </c>
      <c r="F19" s="42" t="s">
        <v>148</v>
      </c>
      <c r="G19" s="42" t="s">
        <v>149</v>
      </c>
      <c r="H19" s="38" t="s">
        <v>1</v>
      </c>
      <c r="I19" s="75"/>
      <c r="J19" s="76" t="s">
        <v>2</v>
      </c>
      <c r="K19" s="43" t="s">
        <v>150</v>
      </c>
      <c r="L19" s="43" t="s">
        <v>3</v>
      </c>
      <c r="M19" s="43" t="s">
        <v>15</v>
      </c>
    </row>
    <row r="20" spans="1:13" s="15" customFormat="1" ht="43.5" customHeight="1">
      <c r="A20" s="74"/>
      <c r="B20" s="42"/>
      <c r="C20" s="42"/>
      <c r="D20" s="42"/>
      <c r="E20" s="45"/>
      <c r="F20" s="42"/>
      <c r="G20" s="42"/>
      <c r="H20" s="23" t="s">
        <v>4</v>
      </c>
      <c r="I20" s="23" t="s">
        <v>5</v>
      </c>
      <c r="J20" s="77"/>
      <c r="K20" s="44"/>
      <c r="L20" s="44"/>
      <c r="M20" s="44"/>
    </row>
    <row r="21" spans="1:13" ht="38.25">
      <c r="A21" s="4">
        <v>1</v>
      </c>
      <c r="B21" s="8" t="s">
        <v>151</v>
      </c>
      <c r="C21" s="4">
        <v>1</v>
      </c>
      <c r="D21" s="6">
        <v>73</v>
      </c>
      <c r="E21" s="7" t="s">
        <v>107</v>
      </c>
      <c r="F21" s="1" t="s">
        <v>108</v>
      </c>
      <c r="G21" s="1">
        <v>1</v>
      </c>
      <c r="H21" s="20">
        <v>3800</v>
      </c>
      <c r="I21" s="20"/>
      <c r="J21" s="1"/>
      <c r="K21" s="2" t="s">
        <v>153</v>
      </c>
      <c r="L21" s="1" t="s">
        <v>177</v>
      </c>
      <c r="M21" s="1"/>
    </row>
    <row r="22" spans="1:13" ht="38.25">
      <c r="A22" s="4">
        <v>2</v>
      </c>
      <c r="B22" s="8" t="s">
        <v>152</v>
      </c>
      <c r="C22" s="4">
        <v>2</v>
      </c>
      <c r="D22" s="6" t="s">
        <v>109</v>
      </c>
      <c r="E22" s="7" t="s">
        <v>110</v>
      </c>
      <c r="F22" s="1"/>
      <c r="G22" s="1"/>
      <c r="H22" s="20">
        <v>1000</v>
      </c>
      <c r="I22" s="20"/>
      <c r="J22" s="1"/>
      <c r="K22" s="2" t="s">
        <v>111</v>
      </c>
      <c r="L22" s="1" t="s">
        <v>154</v>
      </c>
      <c r="M22" s="1"/>
    </row>
    <row r="23" spans="1:13" ht="76.5">
      <c r="A23" s="4">
        <v>3</v>
      </c>
      <c r="B23" s="8" t="s">
        <v>152</v>
      </c>
      <c r="C23" s="4">
        <v>1</v>
      </c>
      <c r="D23" s="6" t="s">
        <v>58</v>
      </c>
      <c r="E23" s="7" t="s">
        <v>112</v>
      </c>
      <c r="F23" s="1"/>
      <c r="G23" s="1"/>
      <c r="H23" s="20">
        <v>163.6</v>
      </c>
      <c r="I23" s="20">
        <v>16036.4</v>
      </c>
      <c r="J23" s="1"/>
      <c r="K23" s="2" t="s">
        <v>111</v>
      </c>
      <c r="L23" s="1" t="s">
        <v>154</v>
      </c>
      <c r="M23" s="1"/>
    </row>
    <row r="24" spans="1:13" ht="51">
      <c r="A24" s="4">
        <v>4</v>
      </c>
      <c r="B24" s="8" t="s">
        <v>152</v>
      </c>
      <c r="C24" s="4">
        <v>1</v>
      </c>
      <c r="D24" s="6"/>
      <c r="E24" s="7" t="s">
        <v>166</v>
      </c>
      <c r="F24" s="1" t="s">
        <v>71</v>
      </c>
      <c r="G24" s="1">
        <v>3000000</v>
      </c>
      <c r="H24" s="20"/>
      <c r="I24" s="20">
        <v>12300</v>
      </c>
      <c r="J24" s="1">
        <v>226</v>
      </c>
      <c r="K24" s="2" t="s">
        <v>111</v>
      </c>
      <c r="L24" s="1" t="s">
        <v>6</v>
      </c>
      <c r="M24" s="1"/>
    </row>
    <row r="25" spans="1:13" ht="25.5">
      <c r="A25" s="4">
        <v>5</v>
      </c>
      <c r="B25" s="8" t="s">
        <v>152</v>
      </c>
      <c r="C25" s="4">
        <v>7</v>
      </c>
      <c r="D25" s="6" t="s">
        <v>55</v>
      </c>
      <c r="E25" s="7" t="s">
        <v>155</v>
      </c>
      <c r="F25" s="1"/>
      <c r="G25" s="1"/>
      <c r="H25" s="20">
        <v>1400</v>
      </c>
      <c r="I25" s="20"/>
      <c r="J25" s="1">
        <v>221</v>
      </c>
      <c r="K25" s="2" t="s">
        <v>153</v>
      </c>
      <c r="L25" s="1" t="s">
        <v>6</v>
      </c>
      <c r="M25" s="1"/>
    </row>
    <row r="26" spans="1:13" ht="25.5">
      <c r="A26" s="4">
        <v>6</v>
      </c>
      <c r="B26" s="8" t="s">
        <v>152</v>
      </c>
      <c r="C26" s="4">
        <v>7</v>
      </c>
      <c r="D26" s="6" t="s">
        <v>56</v>
      </c>
      <c r="E26" s="7" t="s">
        <v>24</v>
      </c>
      <c r="F26" s="1"/>
      <c r="G26" s="1"/>
      <c r="H26" s="20">
        <v>900</v>
      </c>
      <c r="I26" s="20"/>
      <c r="J26" s="1">
        <v>221</v>
      </c>
      <c r="K26" s="2" t="s">
        <v>153</v>
      </c>
      <c r="L26" s="1" t="s">
        <v>6</v>
      </c>
      <c r="M26" s="1"/>
    </row>
    <row r="27" spans="1:13" ht="25.5">
      <c r="A27" s="4">
        <v>7</v>
      </c>
      <c r="B27" s="8" t="s">
        <v>152</v>
      </c>
      <c r="C27" s="4">
        <v>7</v>
      </c>
      <c r="D27" s="6" t="s">
        <v>57</v>
      </c>
      <c r="E27" s="7" t="s">
        <v>156</v>
      </c>
      <c r="F27" s="1"/>
      <c r="G27" s="1"/>
      <c r="H27" s="20">
        <v>200</v>
      </c>
      <c r="I27" s="20"/>
      <c r="J27" s="1">
        <v>221</v>
      </c>
      <c r="K27" s="2" t="s">
        <v>111</v>
      </c>
      <c r="L27" s="1" t="s">
        <v>6</v>
      </c>
      <c r="M27" s="1"/>
    </row>
    <row r="28" spans="1:13" ht="38.25">
      <c r="A28" s="4">
        <v>8</v>
      </c>
      <c r="B28" s="8" t="s">
        <v>152</v>
      </c>
      <c r="C28" s="4">
        <v>1</v>
      </c>
      <c r="D28" s="6" t="s">
        <v>60</v>
      </c>
      <c r="E28" s="7" t="s">
        <v>18</v>
      </c>
      <c r="F28" s="1" t="s">
        <v>8</v>
      </c>
      <c r="G28" s="1">
        <v>134</v>
      </c>
      <c r="H28" s="20"/>
      <c r="I28" s="20">
        <v>28000</v>
      </c>
      <c r="J28" s="1">
        <v>226</v>
      </c>
      <c r="K28" s="2" t="s">
        <v>35</v>
      </c>
      <c r="L28" s="1" t="s">
        <v>9</v>
      </c>
      <c r="M28" s="1"/>
    </row>
    <row r="29" spans="1:13" ht="38.25">
      <c r="A29" s="4">
        <v>9</v>
      </c>
      <c r="B29" s="8" t="s">
        <v>152</v>
      </c>
      <c r="C29" s="4">
        <v>2</v>
      </c>
      <c r="D29" s="6" t="s">
        <v>60</v>
      </c>
      <c r="E29" s="7" t="s">
        <v>61</v>
      </c>
      <c r="F29" s="1" t="s">
        <v>10</v>
      </c>
      <c r="G29" s="1">
        <v>2500</v>
      </c>
      <c r="H29" s="20"/>
      <c r="I29" s="20">
        <v>5000</v>
      </c>
      <c r="J29" s="1">
        <v>290</v>
      </c>
      <c r="K29" s="2" t="s">
        <v>35</v>
      </c>
      <c r="L29" s="1" t="s">
        <v>9</v>
      </c>
      <c r="M29" s="1"/>
    </row>
    <row r="30" spans="1:13" ht="25.5">
      <c r="A30" s="4">
        <v>10</v>
      </c>
      <c r="B30" s="8" t="s">
        <v>152</v>
      </c>
      <c r="C30" s="4">
        <v>2</v>
      </c>
      <c r="D30" s="6" t="s">
        <v>62</v>
      </c>
      <c r="E30" s="7" t="s">
        <v>19</v>
      </c>
      <c r="F30" s="1" t="s">
        <v>13</v>
      </c>
      <c r="G30" s="1">
        <v>1</v>
      </c>
      <c r="H30" s="20">
        <v>1500</v>
      </c>
      <c r="I30" s="20"/>
      <c r="J30" s="1">
        <v>290</v>
      </c>
      <c r="K30" s="2" t="s">
        <v>35</v>
      </c>
      <c r="L30" s="1" t="s">
        <v>9</v>
      </c>
      <c r="M30" s="1"/>
    </row>
    <row r="31" spans="1:13" ht="25.5">
      <c r="A31" s="4">
        <v>11</v>
      </c>
      <c r="B31" s="8" t="s">
        <v>152</v>
      </c>
      <c r="C31" s="4">
        <v>1</v>
      </c>
      <c r="D31" s="6" t="s">
        <v>60</v>
      </c>
      <c r="E31" s="7" t="s">
        <v>20</v>
      </c>
      <c r="F31" s="1"/>
      <c r="G31" s="1"/>
      <c r="H31" s="20">
        <v>9000</v>
      </c>
      <c r="I31" s="20"/>
      <c r="J31" s="1">
        <v>226</v>
      </c>
      <c r="K31" s="2" t="s">
        <v>35</v>
      </c>
      <c r="L31" s="1" t="s">
        <v>9</v>
      </c>
      <c r="M31" s="1"/>
    </row>
    <row r="32" spans="1:13" ht="25.5">
      <c r="A32" s="4">
        <v>12</v>
      </c>
      <c r="B32" s="8" t="s">
        <v>152</v>
      </c>
      <c r="C32" s="4">
        <v>1</v>
      </c>
      <c r="D32" s="6" t="s">
        <v>60</v>
      </c>
      <c r="E32" s="7" t="s">
        <v>21</v>
      </c>
      <c r="F32" s="1"/>
      <c r="G32" s="1"/>
      <c r="H32" s="20">
        <v>1500</v>
      </c>
      <c r="I32" s="20"/>
      <c r="J32" s="1">
        <v>226</v>
      </c>
      <c r="K32" s="2" t="s">
        <v>35</v>
      </c>
      <c r="L32" s="1" t="s">
        <v>9</v>
      </c>
      <c r="M32" s="1"/>
    </row>
    <row r="33" spans="1:13" ht="38.25">
      <c r="A33" s="4">
        <v>13</v>
      </c>
      <c r="B33" s="8" t="s">
        <v>152</v>
      </c>
      <c r="C33" s="4">
        <v>1</v>
      </c>
      <c r="D33" s="6" t="s">
        <v>63</v>
      </c>
      <c r="E33" s="7" t="s">
        <v>22</v>
      </c>
      <c r="F33" s="1"/>
      <c r="G33" s="1"/>
      <c r="H33" s="20">
        <v>2200</v>
      </c>
      <c r="I33" s="20"/>
      <c r="J33" s="1">
        <v>226</v>
      </c>
      <c r="K33" s="2" t="s">
        <v>35</v>
      </c>
      <c r="L33" s="1" t="s">
        <v>11</v>
      </c>
      <c r="M33" s="1"/>
    </row>
    <row r="34" spans="1:13" ht="25.5">
      <c r="A34" s="4">
        <v>14</v>
      </c>
      <c r="B34" s="8" t="s">
        <v>152</v>
      </c>
      <c r="C34" s="4">
        <v>2</v>
      </c>
      <c r="D34" s="6" t="s">
        <v>70</v>
      </c>
      <c r="E34" s="7" t="s">
        <v>52</v>
      </c>
      <c r="F34" s="1" t="s">
        <v>41</v>
      </c>
      <c r="G34" s="1">
        <v>200</v>
      </c>
      <c r="H34" s="20">
        <v>237</v>
      </c>
      <c r="I34" s="20"/>
      <c r="J34" s="1">
        <v>290</v>
      </c>
      <c r="K34" s="2" t="s">
        <v>25</v>
      </c>
      <c r="L34" s="1" t="s">
        <v>35</v>
      </c>
      <c r="M34" s="1"/>
    </row>
    <row r="35" spans="1:13" ht="38.25">
      <c r="A35" s="56">
        <v>15</v>
      </c>
      <c r="B35" s="54" t="s">
        <v>152</v>
      </c>
      <c r="C35" s="56">
        <v>2</v>
      </c>
      <c r="D35" s="66" t="s">
        <v>55</v>
      </c>
      <c r="E35" s="64" t="s">
        <v>16</v>
      </c>
      <c r="F35" s="1" t="s">
        <v>12</v>
      </c>
      <c r="G35" s="1">
        <v>252</v>
      </c>
      <c r="H35" s="20">
        <v>100.98</v>
      </c>
      <c r="I35" s="20">
        <v>1595.484</v>
      </c>
      <c r="J35" s="1">
        <v>290</v>
      </c>
      <c r="K35" s="2" t="s">
        <v>42</v>
      </c>
      <c r="L35" s="1" t="s">
        <v>6</v>
      </c>
      <c r="M35" s="1"/>
    </row>
    <row r="36" spans="1:13" ht="51">
      <c r="A36" s="57"/>
      <c r="B36" s="55"/>
      <c r="C36" s="57"/>
      <c r="D36" s="67"/>
      <c r="E36" s="65"/>
      <c r="F36" s="1" t="s">
        <v>7</v>
      </c>
      <c r="G36" s="1">
        <v>170</v>
      </c>
      <c r="H36" s="20">
        <v>84.96</v>
      </c>
      <c r="I36" s="20">
        <v>877.92</v>
      </c>
      <c r="J36" s="1"/>
      <c r="K36" s="2"/>
      <c r="L36" s="1"/>
      <c r="M36" s="1"/>
    </row>
    <row r="37" spans="1:13" ht="25.5">
      <c r="A37" s="4">
        <v>16</v>
      </c>
      <c r="B37" s="8" t="s">
        <v>152</v>
      </c>
      <c r="C37" s="4">
        <v>5</v>
      </c>
      <c r="D37" s="6" t="s">
        <v>55</v>
      </c>
      <c r="E37" s="7" t="s">
        <v>17</v>
      </c>
      <c r="F37" s="1"/>
      <c r="G37" s="1"/>
      <c r="H37" s="20">
        <v>450</v>
      </c>
      <c r="I37" s="20"/>
      <c r="J37" s="1">
        <v>290</v>
      </c>
      <c r="K37" s="2" t="s">
        <v>42</v>
      </c>
      <c r="L37" s="1" t="s">
        <v>6</v>
      </c>
      <c r="M37" s="1"/>
    </row>
    <row r="38" spans="1:13" ht="25.5">
      <c r="A38" s="22"/>
      <c r="B38" s="8"/>
      <c r="C38" s="4"/>
      <c r="D38" s="6"/>
      <c r="E38" s="7" t="s">
        <v>23</v>
      </c>
      <c r="F38" s="1"/>
      <c r="G38" s="1"/>
      <c r="H38" s="20"/>
      <c r="I38" s="20"/>
      <c r="J38" s="1"/>
      <c r="K38" s="2"/>
      <c r="L38" s="1"/>
      <c r="M38" s="1"/>
    </row>
    <row r="39" spans="1:13" ht="25.5">
      <c r="A39" s="21">
        <v>17</v>
      </c>
      <c r="B39" s="8" t="s">
        <v>152</v>
      </c>
      <c r="C39" s="4">
        <v>5</v>
      </c>
      <c r="D39" s="6" t="s">
        <v>66</v>
      </c>
      <c r="E39" s="7" t="s">
        <v>26</v>
      </c>
      <c r="F39" s="1" t="s">
        <v>13</v>
      </c>
      <c r="G39" s="1">
        <v>600</v>
      </c>
      <c r="H39" s="20">
        <v>220</v>
      </c>
      <c r="I39" s="20"/>
      <c r="J39" s="1">
        <v>290</v>
      </c>
      <c r="K39" s="2" t="s">
        <v>111</v>
      </c>
      <c r="L39" s="1" t="s">
        <v>14</v>
      </c>
      <c r="M39" s="1"/>
    </row>
    <row r="40" spans="1:13" ht="25.5">
      <c r="A40" s="4">
        <v>18</v>
      </c>
      <c r="B40" s="8" t="s">
        <v>152</v>
      </c>
      <c r="C40" s="4">
        <v>5</v>
      </c>
      <c r="D40" s="6" t="s">
        <v>66</v>
      </c>
      <c r="E40" s="7" t="s">
        <v>27</v>
      </c>
      <c r="F40" s="1" t="s">
        <v>13</v>
      </c>
      <c r="G40" s="1">
        <v>750</v>
      </c>
      <c r="H40" s="20">
        <v>230</v>
      </c>
      <c r="I40" s="20"/>
      <c r="J40" s="1">
        <v>290</v>
      </c>
      <c r="K40" s="2" t="s">
        <v>111</v>
      </c>
      <c r="L40" s="1" t="s">
        <v>14</v>
      </c>
      <c r="M40" s="1"/>
    </row>
    <row r="41" spans="1:13" ht="25.5">
      <c r="A41" s="21">
        <v>19</v>
      </c>
      <c r="B41" s="8" t="s">
        <v>152</v>
      </c>
      <c r="C41" s="4">
        <v>5</v>
      </c>
      <c r="D41" s="6" t="s">
        <v>66</v>
      </c>
      <c r="E41" s="7" t="s">
        <v>28</v>
      </c>
      <c r="F41" s="1" t="s">
        <v>13</v>
      </c>
      <c r="G41" s="1">
        <v>750</v>
      </c>
      <c r="H41" s="20">
        <v>110</v>
      </c>
      <c r="I41" s="20"/>
      <c r="J41" s="1">
        <v>290</v>
      </c>
      <c r="K41" s="2" t="s">
        <v>111</v>
      </c>
      <c r="L41" s="1" t="s">
        <v>14</v>
      </c>
      <c r="M41" s="1"/>
    </row>
    <row r="42" spans="1:13" ht="25.5">
      <c r="A42" s="21">
        <v>20</v>
      </c>
      <c r="B42" s="8" t="s">
        <v>152</v>
      </c>
      <c r="C42" s="4">
        <v>7</v>
      </c>
      <c r="D42" s="6" t="s">
        <v>59</v>
      </c>
      <c r="E42" s="7" t="s">
        <v>29</v>
      </c>
      <c r="F42" s="1" t="s">
        <v>13</v>
      </c>
      <c r="G42" s="1">
        <v>800</v>
      </c>
      <c r="H42" s="20">
        <v>30</v>
      </c>
      <c r="I42" s="20"/>
      <c r="J42" s="1">
        <v>290</v>
      </c>
      <c r="K42" s="2" t="s">
        <v>111</v>
      </c>
      <c r="L42" s="1" t="s">
        <v>14</v>
      </c>
      <c r="M42" s="1"/>
    </row>
    <row r="43" spans="1:13" ht="25.5">
      <c r="A43" s="4">
        <v>21</v>
      </c>
      <c r="B43" s="8" t="s">
        <v>152</v>
      </c>
      <c r="C43" s="4">
        <v>7</v>
      </c>
      <c r="D43" s="6" t="s">
        <v>59</v>
      </c>
      <c r="E43" s="7" t="s">
        <v>30</v>
      </c>
      <c r="F43" s="1" t="s">
        <v>13</v>
      </c>
      <c r="G43" s="1">
        <v>900</v>
      </c>
      <c r="H43" s="20">
        <v>40</v>
      </c>
      <c r="I43" s="20"/>
      <c r="J43" s="1">
        <v>290</v>
      </c>
      <c r="K43" s="2" t="s">
        <v>111</v>
      </c>
      <c r="L43" s="1" t="s">
        <v>14</v>
      </c>
      <c r="M43" s="1"/>
    </row>
    <row r="44" spans="1:13" ht="25.5">
      <c r="A44" s="21">
        <v>22</v>
      </c>
      <c r="B44" s="8" t="s">
        <v>152</v>
      </c>
      <c r="C44" s="4">
        <v>7</v>
      </c>
      <c r="D44" s="6" t="s">
        <v>59</v>
      </c>
      <c r="E44" s="7" t="s">
        <v>31</v>
      </c>
      <c r="F44" s="1" t="s">
        <v>13</v>
      </c>
      <c r="G44" s="1">
        <v>1200</v>
      </c>
      <c r="H44" s="20">
        <v>43</v>
      </c>
      <c r="I44" s="20"/>
      <c r="J44" s="1">
        <v>290</v>
      </c>
      <c r="K44" s="2" t="s">
        <v>111</v>
      </c>
      <c r="L44" s="1" t="s">
        <v>14</v>
      </c>
      <c r="M44" s="1"/>
    </row>
    <row r="45" spans="1:13" ht="25.5">
      <c r="A45" s="21">
        <v>23</v>
      </c>
      <c r="B45" s="8" t="s">
        <v>152</v>
      </c>
      <c r="C45" s="4">
        <v>7</v>
      </c>
      <c r="D45" s="6" t="s">
        <v>59</v>
      </c>
      <c r="E45" s="7" t="s">
        <v>32</v>
      </c>
      <c r="F45" s="1" t="s">
        <v>13</v>
      </c>
      <c r="G45" s="1">
        <v>2000</v>
      </c>
      <c r="H45" s="20">
        <v>51</v>
      </c>
      <c r="I45" s="20"/>
      <c r="J45" s="1">
        <v>290</v>
      </c>
      <c r="K45" s="2" t="s">
        <v>111</v>
      </c>
      <c r="L45" s="1" t="s">
        <v>14</v>
      </c>
      <c r="M45" s="1"/>
    </row>
    <row r="46" spans="1:13" ht="25.5">
      <c r="A46" s="4">
        <v>24</v>
      </c>
      <c r="B46" s="8" t="s">
        <v>152</v>
      </c>
      <c r="C46" s="4">
        <v>7</v>
      </c>
      <c r="D46" s="6" t="s">
        <v>59</v>
      </c>
      <c r="E46" s="7" t="s">
        <v>33</v>
      </c>
      <c r="F46" s="1" t="s">
        <v>13</v>
      </c>
      <c r="G46" s="1">
        <v>2000</v>
      </c>
      <c r="H46" s="20">
        <v>63</v>
      </c>
      <c r="I46" s="20"/>
      <c r="J46" s="1">
        <v>290</v>
      </c>
      <c r="K46" s="2" t="s">
        <v>111</v>
      </c>
      <c r="L46" s="1" t="s">
        <v>14</v>
      </c>
      <c r="M46" s="1"/>
    </row>
    <row r="47" spans="1:13" ht="25.5">
      <c r="A47" s="21">
        <v>25</v>
      </c>
      <c r="B47" s="8" t="s">
        <v>152</v>
      </c>
      <c r="C47" s="4">
        <v>5</v>
      </c>
      <c r="D47" s="6" t="s">
        <v>67</v>
      </c>
      <c r="E47" s="7" t="s">
        <v>34</v>
      </c>
      <c r="F47" s="1" t="s">
        <v>13</v>
      </c>
      <c r="G47" s="1">
        <v>1200</v>
      </c>
      <c r="H47" s="20">
        <v>175</v>
      </c>
      <c r="I47" s="20"/>
      <c r="J47" s="1">
        <v>290</v>
      </c>
      <c r="K47" s="2" t="s">
        <v>111</v>
      </c>
      <c r="L47" s="1" t="s">
        <v>14</v>
      </c>
      <c r="M47" s="1"/>
    </row>
    <row r="48" spans="1:13" ht="38.25">
      <c r="A48" s="21">
        <v>26</v>
      </c>
      <c r="B48" s="8" t="s">
        <v>152</v>
      </c>
      <c r="C48" s="4">
        <v>1</v>
      </c>
      <c r="D48" s="6" t="s">
        <v>63</v>
      </c>
      <c r="E48" s="7" t="s">
        <v>44</v>
      </c>
      <c r="F48" s="1"/>
      <c r="G48" s="1"/>
      <c r="H48" s="20">
        <v>6848.8</v>
      </c>
      <c r="I48" s="20"/>
      <c r="J48" s="1">
        <v>226</v>
      </c>
      <c r="K48" s="2" t="s">
        <v>111</v>
      </c>
      <c r="L48" s="1">
        <v>40513</v>
      </c>
      <c r="M48" s="1"/>
    </row>
    <row r="49" spans="1:13" ht="38.25">
      <c r="A49" s="4">
        <v>27</v>
      </c>
      <c r="B49" s="8" t="s">
        <v>152</v>
      </c>
      <c r="C49" s="4">
        <v>1</v>
      </c>
      <c r="D49" s="6" t="s">
        <v>63</v>
      </c>
      <c r="E49" s="7" t="s">
        <v>131</v>
      </c>
      <c r="F49" s="1"/>
      <c r="G49" s="1">
        <v>2300</v>
      </c>
      <c r="H49" s="20"/>
      <c r="I49" s="20"/>
      <c r="J49" s="1">
        <v>226</v>
      </c>
      <c r="K49" s="2" t="s">
        <v>111</v>
      </c>
      <c r="L49" s="1">
        <v>40513</v>
      </c>
      <c r="M49" s="1"/>
    </row>
    <row r="50" spans="1:13" ht="25.5">
      <c r="A50" s="21">
        <v>28</v>
      </c>
      <c r="B50" s="8" t="s">
        <v>152</v>
      </c>
      <c r="C50" s="4">
        <v>2</v>
      </c>
      <c r="D50" s="6" t="s">
        <v>65</v>
      </c>
      <c r="E50" s="7" t="s">
        <v>45</v>
      </c>
      <c r="F50" s="1" t="s">
        <v>13</v>
      </c>
      <c r="G50" s="1">
        <v>30</v>
      </c>
      <c r="H50" s="20">
        <v>683.6</v>
      </c>
      <c r="I50" s="20">
        <v>4434.5</v>
      </c>
      <c r="J50" s="1">
        <v>290</v>
      </c>
      <c r="K50" s="2" t="s">
        <v>111</v>
      </c>
      <c r="L50" s="1" t="s">
        <v>25</v>
      </c>
      <c r="M50" s="1"/>
    </row>
    <row r="51" spans="1:13" ht="25.5">
      <c r="A51" s="21">
        <v>29</v>
      </c>
      <c r="B51" s="8" t="s">
        <v>152</v>
      </c>
      <c r="C51" s="4">
        <v>7</v>
      </c>
      <c r="D51" s="6" t="s">
        <v>65</v>
      </c>
      <c r="E51" s="7" t="s">
        <v>46</v>
      </c>
      <c r="F51" s="1" t="s">
        <v>13</v>
      </c>
      <c r="G51" s="1">
        <v>60</v>
      </c>
      <c r="H51" s="20">
        <v>35.9</v>
      </c>
      <c r="I51" s="20">
        <v>322.4</v>
      </c>
      <c r="J51" s="1">
        <v>290</v>
      </c>
      <c r="K51" s="2" t="s">
        <v>111</v>
      </c>
      <c r="L51" s="1" t="s">
        <v>25</v>
      </c>
      <c r="M51" s="1"/>
    </row>
    <row r="52" spans="1:13" ht="25.5">
      <c r="A52" s="4">
        <v>30</v>
      </c>
      <c r="B52" s="8" t="s">
        <v>152</v>
      </c>
      <c r="C52" s="4">
        <v>7</v>
      </c>
      <c r="D52" s="6"/>
      <c r="E52" s="7" t="s">
        <v>47</v>
      </c>
      <c r="F52" s="1"/>
      <c r="G52" s="1"/>
      <c r="H52" s="20">
        <v>66499.8</v>
      </c>
      <c r="I52" s="20"/>
      <c r="J52" s="1">
        <v>225</v>
      </c>
      <c r="K52" s="2" t="s">
        <v>111</v>
      </c>
      <c r="L52" s="1" t="s">
        <v>43</v>
      </c>
      <c r="M52" s="1"/>
    </row>
    <row r="53" spans="1:13" ht="25.5">
      <c r="A53" s="21">
        <v>31</v>
      </c>
      <c r="B53" s="8" t="s">
        <v>152</v>
      </c>
      <c r="C53" s="4">
        <v>5</v>
      </c>
      <c r="D53" s="6" t="s">
        <v>65</v>
      </c>
      <c r="E53" s="7" t="s">
        <v>48</v>
      </c>
      <c r="F53" s="1" t="s">
        <v>13</v>
      </c>
      <c r="G53" s="1">
        <v>6</v>
      </c>
      <c r="H53" s="20">
        <v>114</v>
      </c>
      <c r="I53" s="20"/>
      <c r="J53" s="1">
        <v>290</v>
      </c>
      <c r="K53" s="2" t="s">
        <v>111</v>
      </c>
      <c r="L53" s="1" t="s">
        <v>14</v>
      </c>
      <c r="M53" s="1"/>
    </row>
    <row r="54" spans="1:13" ht="25.5">
      <c r="A54" s="21">
        <v>32</v>
      </c>
      <c r="B54" s="8" t="s">
        <v>152</v>
      </c>
      <c r="C54" s="4">
        <v>7</v>
      </c>
      <c r="D54" s="6" t="s">
        <v>65</v>
      </c>
      <c r="E54" s="7" t="s">
        <v>49</v>
      </c>
      <c r="F54" s="1" t="s">
        <v>13</v>
      </c>
      <c r="G54" s="1">
        <v>6</v>
      </c>
      <c r="H54" s="20">
        <v>40.5</v>
      </c>
      <c r="I54" s="20"/>
      <c r="J54" s="1">
        <v>290</v>
      </c>
      <c r="K54" s="2" t="s">
        <v>111</v>
      </c>
      <c r="L54" s="1" t="s">
        <v>14</v>
      </c>
      <c r="M54" s="1"/>
    </row>
    <row r="55" spans="1:13" ht="25.5">
      <c r="A55" s="4">
        <v>33</v>
      </c>
      <c r="B55" s="8" t="s">
        <v>152</v>
      </c>
      <c r="C55" s="4">
        <v>5</v>
      </c>
      <c r="D55" s="6" t="s">
        <v>65</v>
      </c>
      <c r="E55" s="7" t="s">
        <v>50</v>
      </c>
      <c r="F55" s="1" t="s">
        <v>13</v>
      </c>
      <c r="G55" s="1">
        <v>1</v>
      </c>
      <c r="H55" s="20">
        <v>187</v>
      </c>
      <c r="I55" s="20"/>
      <c r="J55" s="1">
        <v>290</v>
      </c>
      <c r="K55" s="2" t="s">
        <v>111</v>
      </c>
      <c r="L55" s="1" t="s">
        <v>14</v>
      </c>
      <c r="M55" s="1"/>
    </row>
    <row r="56" spans="1:13" ht="25.5">
      <c r="A56" s="21">
        <v>34</v>
      </c>
      <c r="B56" s="8" t="s">
        <v>152</v>
      </c>
      <c r="C56" s="4">
        <v>5</v>
      </c>
      <c r="D56" s="6" t="s">
        <v>65</v>
      </c>
      <c r="E56" s="7" t="s">
        <v>51</v>
      </c>
      <c r="F56" s="1"/>
      <c r="G56" s="1"/>
      <c r="H56" s="20">
        <v>659</v>
      </c>
      <c r="I56" s="20">
        <v>4300</v>
      </c>
      <c r="J56" s="1">
        <v>290</v>
      </c>
      <c r="K56" s="2" t="s">
        <v>111</v>
      </c>
      <c r="L56" s="1" t="s">
        <v>14</v>
      </c>
      <c r="M56" s="1"/>
    </row>
    <row r="57" spans="1:13" ht="51">
      <c r="A57" s="21">
        <v>35</v>
      </c>
      <c r="B57" s="8" t="s">
        <v>152</v>
      </c>
      <c r="C57" s="4">
        <v>5</v>
      </c>
      <c r="D57" s="6" t="s">
        <v>64</v>
      </c>
      <c r="E57" s="7" t="s">
        <v>54</v>
      </c>
      <c r="F57" s="1" t="s">
        <v>37</v>
      </c>
      <c r="G57" s="1">
        <v>50</v>
      </c>
      <c r="H57" s="20"/>
      <c r="I57" s="20">
        <v>450</v>
      </c>
      <c r="J57" s="1">
        <v>226</v>
      </c>
      <c r="K57" s="2"/>
      <c r="L57" s="1" t="s">
        <v>38</v>
      </c>
      <c r="M57" s="1"/>
    </row>
    <row r="58" spans="1:13" ht="38.25">
      <c r="A58" s="4">
        <v>36</v>
      </c>
      <c r="B58" s="8" t="s">
        <v>152</v>
      </c>
      <c r="C58" s="4">
        <v>5</v>
      </c>
      <c r="D58" s="6" t="s">
        <v>64</v>
      </c>
      <c r="E58" s="7" t="s">
        <v>36</v>
      </c>
      <c r="F58" s="1" t="s">
        <v>37</v>
      </c>
      <c r="G58" s="1">
        <v>39</v>
      </c>
      <c r="H58" s="20"/>
      <c r="I58" s="20">
        <v>300</v>
      </c>
      <c r="J58" s="1">
        <v>226</v>
      </c>
      <c r="K58" s="2" t="s">
        <v>111</v>
      </c>
      <c r="L58" s="1" t="s">
        <v>38</v>
      </c>
      <c r="M58" s="1"/>
    </row>
    <row r="59" spans="1:13" ht="63.75">
      <c r="A59" s="21">
        <v>37</v>
      </c>
      <c r="B59" s="8" t="s">
        <v>152</v>
      </c>
      <c r="C59" s="4">
        <v>2</v>
      </c>
      <c r="D59" s="6">
        <v>73</v>
      </c>
      <c r="E59" s="7" t="s">
        <v>53</v>
      </c>
      <c r="F59" s="1" t="s">
        <v>13</v>
      </c>
      <c r="G59" s="1">
        <v>5</v>
      </c>
      <c r="H59" s="20">
        <v>600</v>
      </c>
      <c r="I59" s="20"/>
      <c r="J59" s="1">
        <v>226</v>
      </c>
      <c r="K59" s="2" t="s">
        <v>111</v>
      </c>
      <c r="L59" s="1" t="s">
        <v>25</v>
      </c>
      <c r="M59" s="1"/>
    </row>
    <row r="60" spans="1:13" ht="38.25">
      <c r="A60" s="21">
        <v>38</v>
      </c>
      <c r="B60" s="8" t="s">
        <v>152</v>
      </c>
      <c r="C60" s="4">
        <v>2</v>
      </c>
      <c r="D60" s="6">
        <v>73</v>
      </c>
      <c r="E60" s="7" t="s">
        <v>167</v>
      </c>
      <c r="F60" s="1" t="s">
        <v>13</v>
      </c>
      <c r="G60" s="1">
        <v>17</v>
      </c>
      <c r="H60" s="20">
        <v>1300</v>
      </c>
      <c r="I60" s="20"/>
      <c r="J60" s="1">
        <v>226</v>
      </c>
      <c r="K60" s="2" t="s">
        <v>111</v>
      </c>
      <c r="L60" s="1" t="s">
        <v>25</v>
      </c>
      <c r="M60" s="1"/>
    </row>
    <row r="61" spans="1:13" ht="38.25">
      <c r="A61" s="4">
        <v>39</v>
      </c>
      <c r="B61" s="8" t="s">
        <v>152</v>
      </c>
      <c r="C61" s="4">
        <v>5</v>
      </c>
      <c r="D61" s="6">
        <v>73</v>
      </c>
      <c r="E61" s="7" t="s">
        <v>168</v>
      </c>
      <c r="F61" s="1" t="s">
        <v>13</v>
      </c>
      <c r="G61" s="1">
        <v>2</v>
      </c>
      <c r="H61" s="20">
        <v>150</v>
      </c>
      <c r="I61" s="20"/>
      <c r="J61" s="1">
        <v>226</v>
      </c>
      <c r="K61" s="2" t="s">
        <v>111</v>
      </c>
      <c r="L61" s="1" t="s">
        <v>25</v>
      </c>
      <c r="M61" s="1"/>
    </row>
    <row r="62" spans="1:13" ht="12.75">
      <c r="A62" s="21">
        <v>40</v>
      </c>
      <c r="B62" s="8" t="s">
        <v>152</v>
      </c>
      <c r="C62" s="4">
        <v>7</v>
      </c>
      <c r="D62" s="6" t="s">
        <v>68</v>
      </c>
      <c r="E62" s="7" t="s">
        <v>169</v>
      </c>
      <c r="F62" s="1"/>
      <c r="G62" s="1">
        <v>20000</v>
      </c>
      <c r="H62" s="20">
        <v>31</v>
      </c>
      <c r="I62" s="20"/>
      <c r="J62" s="1">
        <v>290</v>
      </c>
      <c r="K62" s="2" t="s">
        <v>14</v>
      </c>
      <c r="L62" s="1" t="s">
        <v>35</v>
      </c>
      <c r="M62" s="1"/>
    </row>
    <row r="63" spans="1:13" ht="25.5">
      <c r="A63" s="21">
        <v>41</v>
      </c>
      <c r="B63" s="8" t="s">
        <v>152</v>
      </c>
      <c r="C63" s="4">
        <v>7</v>
      </c>
      <c r="D63" s="6" t="s">
        <v>65</v>
      </c>
      <c r="E63" s="7" t="s">
        <v>39</v>
      </c>
      <c r="F63" s="1" t="s">
        <v>13</v>
      </c>
      <c r="G63" s="1">
        <v>10</v>
      </c>
      <c r="H63" s="20">
        <v>15</v>
      </c>
      <c r="I63" s="20"/>
      <c r="J63" s="1">
        <v>290</v>
      </c>
      <c r="K63" s="2" t="s">
        <v>14</v>
      </c>
      <c r="L63" s="1" t="s">
        <v>35</v>
      </c>
      <c r="M63" s="1"/>
    </row>
    <row r="64" spans="1:13" ht="25.5">
      <c r="A64" s="4">
        <v>42</v>
      </c>
      <c r="B64" s="8" t="s">
        <v>152</v>
      </c>
      <c r="C64" s="4">
        <v>7</v>
      </c>
      <c r="D64" s="6" t="s">
        <v>69</v>
      </c>
      <c r="E64" s="7" t="s">
        <v>40</v>
      </c>
      <c r="F64" s="1" t="s">
        <v>13</v>
      </c>
      <c r="G64" s="1">
        <v>20</v>
      </c>
      <c r="H64" s="20">
        <v>20</v>
      </c>
      <c r="I64" s="20"/>
      <c r="J64" s="1">
        <v>290</v>
      </c>
      <c r="K64" s="2" t="s">
        <v>14</v>
      </c>
      <c r="L64" s="1" t="s">
        <v>35</v>
      </c>
      <c r="M64" s="1"/>
    </row>
    <row r="65" spans="1:13" ht="25.5">
      <c r="A65" s="21">
        <v>43</v>
      </c>
      <c r="B65" s="8" t="s">
        <v>151</v>
      </c>
      <c r="C65" s="4">
        <v>2</v>
      </c>
      <c r="D65" s="6" t="s">
        <v>77</v>
      </c>
      <c r="E65" s="7" t="s">
        <v>93</v>
      </c>
      <c r="F65" s="1"/>
      <c r="G65" s="1"/>
      <c r="H65" s="20">
        <v>45000</v>
      </c>
      <c r="I65" s="20"/>
      <c r="J65" s="1"/>
      <c r="K65" s="2" t="s">
        <v>84</v>
      </c>
      <c r="L65" s="1" t="s">
        <v>89</v>
      </c>
      <c r="M65" s="1"/>
    </row>
    <row r="66" spans="1:13" ht="38.25">
      <c r="A66" s="21">
        <v>44</v>
      </c>
      <c r="B66" s="8" t="s">
        <v>151</v>
      </c>
      <c r="C66" s="4">
        <v>2</v>
      </c>
      <c r="D66" s="6" t="s">
        <v>80</v>
      </c>
      <c r="E66" s="7" t="s">
        <v>81</v>
      </c>
      <c r="F66" s="1"/>
      <c r="G66" s="1"/>
      <c r="H66" s="20">
        <v>56300</v>
      </c>
      <c r="I66" s="20"/>
      <c r="J66" s="1">
        <v>225</v>
      </c>
      <c r="K66" s="2" t="s">
        <v>84</v>
      </c>
      <c r="L66" s="1" t="s">
        <v>89</v>
      </c>
      <c r="M66" s="1"/>
    </row>
    <row r="67" spans="1:13" ht="38.25">
      <c r="A67" s="4">
        <v>45</v>
      </c>
      <c r="B67" s="8" t="s">
        <v>72</v>
      </c>
      <c r="C67" s="4">
        <v>1</v>
      </c>
      <c r="D67" s="6" t="s">
        <v>57</v>
      </c>
      <c r="E67" s="7" t="s">
        <v>76</v>
      </c>
      <c r="F67" s="1"/>
      <c r="G67" s="1"/>
      <c r="H67" s="20">
        <v>1500</v>
      </c>
      <c r="I67" s="20"/>
      <c r="J67" s="1"/>
      <c r="K67" s="2" t="s">
        <v>84</v>
      </c>
      <c r="L67" s="1" t="s">
        <v>89</v>
      </c>
      <c r="M67" s="1"/>
    </row>
    <row r="68" spans="1:13" ht="38.25">
      <c r="A68" s="21">
        <v>46</v>
      </c>
      <c r="B68" s="8" t="s">
        <v>72</v>
      </c>
      <c r="C68" s="4">
        <v>1</v>
      </c>
      <c r="D68" s="6" t="s">
        <v>73</v>
      </c>
      <c r="E68" s="7" t="s">
        <v>74</v>
      </c>
      <c r="F68" s="1"/>
      <c r="G68" s="1"/>
      <c r="H68" s="20">
        <v>34020</v>
      </c>
      <c r="I68" s="20"/>
      <c r="J68" s="1">
        <v>226</v>
      </c>
      <c r="K68" s="2" t="s">
        <v>75</v>
      </c>
      <c r="L68" s="1" t="s">
        <v>89</v>
      </c>
      <c r="M68" s="1"/>
    </row>
    <row r="69" spans="1:13" ht="25.5">
      <c r="A69" s="21">
        <v>47</v>
      </c>
      <c r="B69" s="8" t="s">
        <v>152</v>
      </c>
      <c r="C69" s="4">
        <v>2</v>
      </c>
      <c r="D69" s="6"/>
      <c r="E69" s="7" t="s">
        <v>97</v>
      </c>
      <c r="F69" s="1"/>
      <c r="G69" s="1"/>
      <c r="H69" s="20"/>
      <c r="I69" s="20">
        <v>50000</v>
      </c>
      <c r="J69" s="1"/>
      <c r="K69" s="2" t="s">
        <v>90</v>
      </c>
      <c r="L69" s="1" t="s">
        <v>89</v>
      </c>
      <c r="M69" s="1"/>
    </row>
    <row r="70" spans="1:13" ht="25.5">
      <c r="A70" s="4">
        <v>48</v>
      </c>
      <c r="B70" s="8" t="s">
        <v>152</v>
      </c>
      <c r="C70" s="4">
        <v>2</v>
      </c>
      <c r="D70" s="6"/>
      <c r="E70" s="7" t="s">
        <v>95</v>
      </c>
      <c r="F70" s="1"/>
      <c r="G70" s="1"/>
      <c r="H70" s="20"/>
      <c r="I70" s="20">
        <v>20000</v>
      </c>
      <c r="J70" s="1"/>
      <c r="K70" s="2" t="s">
        <v>90</v>
      </c>
      <c r="L70" s="1" t="s">
        <v>89</v>
      </c>
      <c r="M70" s="1"/>
    </row>
    <row r="71" spans="1:13" ht="51">
      <c r="A71" s="21">
        <v>49</v>
      </c>
      <c r="B71" s="8" t="s">
        <v>151</v>
      </c>
      <c r="C71" s="4">
        <v>2</v>
      </c>
      <c r="D71" s="6" t="s">
        <v>78</v>
      </c>
      <c r="E71" s="7" t="s">
        <v>79</v>
      </c>
      <c r="F71" s="1"/>
      <c r="G71" s="1"/>
      <c r="H71" s="20">
        <v>5300</v>
      </c>
      <c r="I71" s="20"/>
      <c r="J71" s="1">
        <v>225</v>
      </c>
      <c r="K71" s="2" t="s">
        <v>84</v>
      </c>
      <c r="L71" s="1" t="s">
        <v>89</v>
      </c>
      <c r="M71" s="1"/>
    </row>
    <row r="72" spans="1:13" ht="25.5">
      <c r="A72" s="21">
        <v>50</v>
      </c>
      <c r="B72" s="8" t="s">
        <v>152</v>
      </c>
      <c r="C72" s="4">
        <v>7</v>
      </c>
      <c r="D72" s="6" t="s">
        <v>82</v>
      </c>
      <c r="E72" s="7" t="s">
        <v>94</v>
      </c>
      <c r="F72" s="1"/>
      <c r="G72" s="1"/>
      <c r="H72" s="20">
        <v>5300</v>
      </c>
      <c r="I72" s="20"/>
      <c r="J72" s="1">
        <v>222</v>
      </c>
      <c r="K72" s="2" t="s">
        <v>84</v>
      </c>
      <c r="L72" s="1" t="s">
        <v>89</v>
      </c>
      <c r="M72" s="1"/>
    </row>
    <row r="73" spans="1:13" ht="38.25">
      <c r="A73" s="4">
        <v>51</v>
      </c>
      <c r="B73" s="8" t="s">
        <v>152</v>
      </c>
      <c r="C73" s="4">
        <v>2</v>
      </c>
      <c r="D73" s="6" t="s">
        <v>83</v>
      </c>
      <c r="E73" s="7" t="s">
        <v>96</v>
      </c>
      <c r="F73" s="1"/>
      <c r="G73" s="1"/>
      <c r="H73" s="20"/>
      <c r="I73" s="20">
        <v>15000</v>
      </c>
      <c r="J73" s="1">
        <v>310</v>
      </c>
      <c r="K73" s="2" t="s">
        <v>90</v>
      </c>
      <c r="L73" s="1" t="s">
        <v>91</v>
      </c>
      <c r="M73" s="1"/>
    </row>
    <row r="74" spans="1:13" ht="25.5">
      <c r="A74" s="21">
        <v>52</v>
      </c>
      <c r="B74" s="8" t="s">
        <v>152</v>
      </c>
      <c r="C74" s="4">
        <v>5</v>
      </c>
      <c r="D74" s="6" t="s">
        <v>85</v>
      </c>
      <c r="E74" s="7" t="s">
        <v>98</v>
      </c>
      <c r="F74" s="1"/>
      <c r="G74" s="1"/>
      <c r="H74" s="20">
        <v>1200</v>
      </c>
      <c r="I74" s="20"/>
      <c r="J74" s="1"/>
      <c r="K74" s="2" t="s">
        <v>92</v>
      </c>
      <c r="L74" s="1" t="s">
        <v>91</v>
      </c>
      <c r="M74" s="1"/>
    </row>
    <row r="75" spans="1:13" ht="25.5">
      <c r="A75" s="21">
        <v>53</v>
      </c>
      <c r="B75" s="8" t="s">
        <v>152</v>
      </c>
      <c r="C75" s="4">
        <v>5</v>
      </c>
      <c r="D75" s="6">
        <v>21.01</v>
      </c>
      <c r="E75" s="7" t="s">
        <v>86</v>
      </c>
      <c r="F75" s="1"/>
      <c r="G75" s="1"/>
      <c r="H75" s="20">
        <v>2000</v>
      </c>
      <c r="I75" s="20"/>
      <c r="J75" s="1">
        <v>340</v>
      </c>
      <c r="K75" s="2" t="s">
        <v>92</v>
      </c>
      <c r="L75" s="1" t="s">
        <v>91</v>
      </c>
      <c r="M75" s="1"/>
    </row>
    <row r="76" spans="1:13" ht="38.25">
      <c r="A76" s="4">
        <v>54</v>
      </c>
      <c r="B76" s="8" t="s">
        <v>152</v>
      </c>
      <c r="C76" s="4">
        <v>7</v>
      </c>
      <c r="D76" s="6" t="s">
        <v>87</v>
      </c>
      <c r="E76" s="7" t="s">
        <v>88</v>
      </c>
      <c r="F76" s="1"/>
      <c r="G76" s="1"/>
      <c r="H76" s="20">
        <v>100</v>
      </c>
      <c r="I76" s="20"/>
      <c r="J76" s="1"/>
      <c r="K76" s="2" t="s">
        <v>84</v>
      </c>
      <c r="L76" s="1" t="s">
        <v>89</v>
      </c>
      <c r="M76" s="1"/>
    </row>
    <row r="77" spans="1:13" ht="51">
      <c r="A77" s="21">
        <v>55</v>
      </c>
      <c r="B77" s="8" t="s">
        <v>152</v>
      </c>
      <c r="C77" s="4">
        <v>2</v>
      </c>
      <c r="D77" s="6"/>
      <c r="E77" s="7" t="s">
        <v>157</v>
      </c>
      <c r="F77" s="1"/>
      <c r="G77" s="1"/>
      <c r="H77" s="20">
        <v>1300</v>
      </c>
      <c r="I77" s="20"/>
      <c r="J77" s="1"/>
      <c r="K77" s="2" t="s">
        <v>91</v>
      </c>
      <c r="L77" s="1" t="s">
        <v>91</v>
      </c>
      <c r="M77" s="1"/>
    </row>
    <row r="78" spans="1:13" ht="25.5">
      <c r="A78" s="21">
        <v>56</v>
      </c>
      <c r="B78" s="8" t="s">
        <v>152</v>
      </c>
      <c r="C78" s="4">
        <v>7</v>
      </c>
      <c r="D78" s="6"/>
      <c r="E78" s="7" t="s">
        <v>99</v>
      </c>
      <c r="F78" s="1"/>
      <c r="G78" s="1"/>
      <c r="H78" s="20">
        <v>500</v>
      </c>
      <c r="I78" s="20"/>
      <c r="J78" s="1"/>
      <c r="K78" s="2" t="s">
        <v>90</v>
      </c>
      <c r="L78" s="1" t="s">
        <v>91</v>
      </c>
      <c r="M78" s="1"/>
    </row>
    <row r="79" spans="1:13" ht="63.75">
      <c r="A79" s="4">
        <v>57</v>
      </c>
      <c r="B79" s="8" t="s">
        <v>152</v>
      </c>
      <c r="C79" s="4">
        <v>2</v>
      </c>
      <c r="D79" s="6"/>
      <c r="E79" s="7" t="s">
        <v>100</v>
      </c>
      <c r="F79" s="1"/>
      <c r="G79" s="1"/>
      <c r="H79" s="20">
        <v>16000</v>
      </c>
      <c r="I79" s="20"/>
      <c r="J79" s="1"/>
      <c r="K79" s="2" t="s">
        <v>90</v>
      </c>
      <c r="L79" s="1" t="s">
        <v>91</v>
      </c>
      <c r="M79" s="1"/>
    </row>
    <row r="80" spans="1:13" ht="63.75">
      <c r="A80" s="21">
        <v>58</v>
      </c>
      <c r="B80" s="8" t="s">
        <v>152</v>
      </c>
      <c r="C80" s="4">
        <v>7</v>
      </c>
      <c r="D80" s="6"/>
      <c r="E80" s="7" t="s">
        <v>101</v>
      </c>
      <c r="F80" s="1"/>
      <c r="G80" s="1"/>
      <c r="H80" s="20">
        <v>10465</v>
      </c>
      <c r="I80" s="20"/>
      <c r="J80" s="1"/>
      <c r="K80" s="2" t="s">
        <v>84</v>
      </c>
      <c r="L80" s="1" t="s">
        <v>91</v>
      </c>
      <c r="M80" s="1"/>
    </row>
    <row r="81" spans="1:13" ht="51">
      <c r="A81" s="21">
        <v>59</v>
      </c>
      <c r="B81" s="8" t="s">
        <v>152</v>
      </c>
      <c r="C81" s="4">
        <v>7</v>
      </c>
      <c r="D81" s="6"/>
      <c r="E81" s="7" t="s">
        <v>102</v>
      </c>
      <c r="F81" s="1"/>
      <c r="G81" s="1"/>
      <c r="H81" s="20">
        <v>2727.04</v>
      </c>
      <c r="I81" s="20"/>
      <c r="J81" s="1"/>
      <c r="K81" s="2" t="s">
        <v>84</v>
      </c>
      <c r="L81" s="1" t="s">
        <v>91</v>
      </c>
      <c r="M81" s="1"/>
    </row>
    <row r="82" spans="1:13" ht="89.25">
      <c r="A82" s="4">
        <v>60</v>
      </c>
      <c r="B82" s="8" t="s">
        <v>152</v>
      </c>
      <c r="C82" s="4">
        <v>7</v>
      </c>
      <c r="D82" s="6"/>
      <c r="E82" s="7" t="s">
        <v>103</v>
      </c>
      <c r="F82" s="1"/>
      <c r="G82" s="1"/>
      <c r="H82" s="20">
        <v>432.515</v>
      </c>
      <c r="I82" s="20"/>
      <c r="J82" s="1"/>
      <c r="K82" s="2" t="s">
        <v>84</v>
      </c>
      <c r="L82" s="1" t="s">
        <v>91</v>
      </c>
      <c r="M82" s="1"/>
    </row>
    <row r="83" spans="1:13" ht="76.5">
      <c r="A83" s="21">
        <v>61</v>
      </c>
      <c r="B83" s="8" t="s">
        <v>152</v>
      </c>
      <c r="C83" s="4">
        <v>7</v>
      </c>
      <c r="D83" s="6"/>
      <c r="E83" s="7" t="s">
        <v>104</v>
      </c>
      <c r="F83" s="1"/>
      <c r="G83" s="1"/>
      <c r="H83" s="20">
        <v>14.644</v>
      </c>
      <c r="I83" s="20"/>
      <c r="J83" s="1"/>
      <c r="K83" s="2" t="s">
        <v>84</v>
      </c>
      <c r="L83" s="1" t="s">
        <v>91</v>
      </c>
      <c r="M83" s="1"/>
    </row>
    <row r="84" spans="1:13" ht="25.5">
      <c r="A84" s="21">
        <v>62</v>
      </c>
      <c r="B84" s="8" t="s">
        <v>152</v>
      </c>
      <c r="C84" s="4">
        <v>7</v>
      </c>
      <c r="D84" s="6"/>
      <c r="E84" s="7" t="s">
        <v>105</v>
      </c>
      <c r="F84" s="1"/>
      <c r="G84" s="1"/>
      <c r="H84" s="20">
        <v>30.643</v>
      </c>
      <c r="I84" s="20"/>
      <c r="J84" s="1"/>
      <c r="K84" s="2" t="s">
        <v>84</v>
      </c>
      <c r="L84" s="1" t="s">
        <v>91</v>
      </c>
      <c r="M84" s="1"/>
    </row>
    <row r="85" spans="1:13" ht="63.75">
      <c r="A85" s="4">
        <v>63</v>
      </c>
      <c r="B85" s="8" t="s">
        <v>152</v>
      </c>
      <c r="C85" s="4">
        <v>7</v>
      </c>
      <c r="D85" s="6"/>
      <c r="E85" s="7" t="s">
        <v>106</v>
      </c>
      <c r="F85" s="1"/>
      <c r="G85" s="1"/>
      <c r="H85" s="20">
        <v>710.753</v>
      </c>
      <c r="I85" s="20"/>
      <c r="J85" s="1"/>
      <c r="K85" s="2" t="s">
        <v>84</v>
      </c>
      <c r="L85" s="1" t="s">
        <v>91</v>
      </c>
      <c r="M85" s="1"/>
    </row>
    <row r="86" spans="1:13" ht="25.5">
      <c r="A86" s="21">
        <v>64</v>
      </c>
      <c r="B86" s="8" t="s">
        <v>151</v>
      </c>
      <c r="C86" s="4">
        <v>1</v>
      </c>
      <c r="D86" s="6"/>
      <c r="E86" s="7" t="s">
        <v>113</v>
      </c>
      <c r="F86" s="1"/>
      <c r="G86" s="1"/>
      <c r="H86" s="20">
        <v>5800</v>
      </c>
      <c r="I86" s="20">
        <v>146000</v>
      </c>
      <c r="J86" s="1"/>
      <c r="K86" s="2" t="s">
        <v>84</v>
      </c>
      <c r="L86" s="1" t="s">
        <v>91</v>
      </c>
      <c r="M86" s="1"/>
    </row>
    <row r="87" spans="1:13" ht="63.75">
      <c r="A87" s="21">
        <v>65</v>
      </c>
      <c r="B87" s="8" t="s">
        <v>151</v>
      </c>
      <c r="C87" s="4">
        <v>1</v>
      </c>
      <c r="D87" s="6"/>
      <c r="E87" s="7" t="s">
        <v>114</v>
      </c>
      <c r="F87" s="1"/>
      <c r="G87" s="1"/>
      <c r="H87" s="20">
        <v>500</v>
      </c>
      <c r="I87" s="20">
        <v>35500</v>
      </c>
      <c r="J87" s="1"/>
      <c r="K87" s="2" t="s">
        <v>84</v>
      </c>
      <c r="L87" s="1" t="s">
        <v>91</v>
      </c>
      <c r="M87" s="1"/>
    </row>
    <row r="88" spans="1:13" ht="63.75">
      <c r="A88" s="4">
        <v>66</v>
      </c>
      <c r="B88" s="8" t="s">
        <v>152</v>
      </c>
      <c r="C88" s="4">
        <v>7</v>
      </c>
      <c r="D88" s="6"/>
      <c r="E88" s="7" t="s">
        <v>115</v>
      </c>
      <c r="F88" s="1"/>
      <c r="G88" s="1"/>
      <c r="H88" s="20">
        <v>4000</v>
      </c>
      <c r="I88" s="20"/>
      <c r="J88" s="1"/>
      <c r="K88" s="2" t="s">
        <v>84</v>
      </c>
      <c r="L88" s="1" t="s">
        <v>91</v>
      </c>
      <c r="M88" s="1"/>
    </row>
    <row r="89" spans="1:13" ht="38.25">
      <c r="A89" s="21">
        <v>67</v>
      </c>
      <c r="B89" s="8" t="s">
        <v>151</v>
      </c>
      <c r="C89" s="4">
        <v>1</v>
      </c>
      <c r="D89" s="6"/>
      <c r="E89" s="7" t="s">
        <v>116</v>
      </c>
      <c r="F89" s="1"/>
      <c r="G89" s="1"/>
      <c r="H89" s="20">
        <v>1400</v>
      </c>
      <c r="I89" s="20"/>
      <c r="J89" s="1"/>
      <c r="K89" s="2" t="s">
        <v>84</v>
      </c>
      <c r="L89" s="1" t="s">
        <v>91</v>
      </c>
      <c r="M89" s="1"/>
    </row>
    <row r="90" spans="1:13" ht="38.25">
      <c r="A90" s="21">
        <v>68</v>
      </c>
      <c r="B90" s="8" t="s">
        <v>152</v>
      </c>
      <c r="C90" s="4">
        <v>1</v>
      </c>
      <c r="D90" s="6"/>
      <c r="E90" s="7" t="s">
        <v>117</v>
      </c>
      <c r="F90" s="1"/>
      <c r="G90" s="1"/>
      <c r="H90" s="20">
        <v>2342</v>
      </c>
      <c r="I90" s="20">
        <v>7658</v>
      </c>
      <c r="J90" s="1"/>
      <c r="K90" s="2" t="s">
        <v>90</v>
      </c>
      <c r="L90" s="1" t="s">
        <v>91</v>
      </c>
      <c r="M90" s="1"/>
    </row>
    <row r="91" spans="1:13" ht="25.5">
      <c r="A91" s="4">
        <v>69</v>
      </c>
      <c r="B91" s="8" t="s">
        <v>152</v>
      </c>
      <c r="C91" s="4">
        <v>2</v>
      </c>
      <c r="D91" s="6"/>
      <c r="E91" s="7" t="s">
        <v>118</v>
      </c>
      <c r="F91" s="1"/>
      <c r="G91" s="1"/>
      <c r="H91" s="20"/>
      <c r="I91" s="20">
        <v>65000</v>
      </c>
      <c r="J91" s="1"/>
      <c r="K91" s="2" t="s">
        <v>90</v>
      </c>
      <c r="L91" s="1" t="s">
        <v>91</v>
      </c>
      <c r="M91" s="1"/>
    </row>
    <row r="92" spans="1:13" ht="38.25">
      <c r="A92" s="21">
        <v>70</v>
      </c>
      <c r="B92" s="8" t="s">
        <v>152</v>
      </c>
      <c r="C92" s="4">
        <v>2</v>
      </c>
      <c r="D92" s="6"/>
      <c r="E92" s="7" t="s">
        <v>119</v>
      </c>
      <c r="F92" s="1"/>
      <c r="G92" s="1"/>
      <c r="H92" s="20">
        <v>126</v>
      </c>
      <c r="I92" s="20">
        <v>34104</v>
      </c>
      <c r="J92" s="1"/>
      <c r="K92" s="2" t="s">
        <v>90</v>
      </c>
      <c r="L92" s="1" t="s">
        <v>91</v>
      </c>
      <c r="M92" s="1"/>
    </row>
    <row r="93" spans="1:13" ht="38.25">
      <c r="A93" s="21">
        <v>71</v>
      </c>
      <c r="B93" s="8" t="s">
        <v>152</v>
      </c>
      <c r="C93" s="4">
        <v>2</v>
      </c>
      <c r="D93" s="6"/>
      <c r="E93" s="7" t="s">
        <v>120</v>
      </c>
      <c r="F93" s="1"/>
      <c r="G93" s="1"/>
      <c r="H93" s="20">
        <v>375</v>
      </c>
      <c r="I93" s="20">
        <v>59283.75</v>
      </c>
      <c r="J93" s="1"/>
      <c r="K93" s="2" t="s">
        <v>90</v>
      </c>
      <c r="L93" s="1" t="s">
        <v>91</v>
      </c>
      <c r="M93" s="1"/>
    </row>
    <row r="94" spans="1:13" ht="38.25">
      <c r="A94" s="4">
        <v>72</v>
      </c>
      <c r="B94" s="8" t="s">
        <v>152</v>
      </c>
      <c r="C94" s="4">
        <v>2</v>
      </c>
      <c r="D94" s="6"/>
      <c r="E94" s="7" t="s">
        <v>121</v>
      </c>
      <c r="F94" s="1"/>
      <c r="G94" s="1"/>
      <c r="H94" s="20"/>
      <c r="I94" s="20">
        <v>809350</v>
      </c>
      <c r="J94" s="1"/>
      <c r="K94" s="2" t="s">
        <v>90</v>
      </c>
      <c r="L94" s="1" t="s">
        <v>91</v>
      </c>
      <c r="M94" s="1"/>
    </row>
    <row r="95" spans="1:13" ht="38.25">
      <c r="A95" s="21">
        <v>73</v>
      </c>
      <c r="B95" s="8" t="s">
        <v>72</v>
      </c>
      <c r="C95" s="4">
        <v>2</v>
      </c>
      <c r="D95" s="6"/>
      <c r="E95" s="7" t="s">
        <v>122</v>
      </c>
      <c r="F95" s="1"/>
      <c r="G95" s="1"/>
      <c r="H95" s="20">
        <v>117.49</v>
      </c>
      <c r="I95" s="20"/>
      <c r="J95" s="1"/>
      <c r="K95" s="2"/>
      <c r="L95" s="1" t="s">
        <v>91</v>
      </c>
      <c r="M95" s="1"/>
    </row>
    <row r="96" spans="1:13" ht="38.25">
      <c r="A96" s="21">
        <v>74</v>
      </c>
      <c r="B96" s="8" t="s">
        <v>152</v>
      </c>
      <c r="C96" s="4">
        <v>1</v>
      </c>
      <c r="D96" s="6"/>
      <c r="E96" s="7" t="s">
        <v>123</v>
      </c>
      <c r="F96" s="1"/>
      <c r="G96" s="1"/>
      <c r="H96" s="20"/>
      <c r="I96" s="20">
        <v>900000</v>
      </c>
      <c r="J96" s="1"/>
      <c r="K96" s="2" t="s">
        <v>90</v>
      </c>
      <c r="L96" s="1" t="s">
        <v>91</v>
      </c>
      <c r="M96" s="1"/>
    </row>
    <row r="97" spans="1:13" ht="63.75">
      <c r="A97" s="4">
        <v>75</v>
      </c>
      <c r="B97" s="8" t="s">
        <v>152</v>
      </c>
      <c r="C97" s="4">
        <v>1</v>
      </c>
      <c r="D97" s="6"/>
      <c r="E97" s="7" t="s">
        <v>124</v>
      </c>
      <c r="F97" s="1"/>
      <c r="G97" s="1"/>
      <c r="H97" s="20">
        <v>112200</v>
      </c>
      <c r="I97" s="20">
        <v>1000000</v>
      </c>
      <c r="J97" s="1"/>
      <c r="K97" s="2" t="s">
        <v>84</v>
      </c>
      <c r="L97" s="1" t="s">
        <v>91</v>
      </c>
      <c r="M97" s="1"/>
    </row>
    <row r="98" spans="1:13" ht="25.5">
      <c r="A98" s="21">
        <v>76</v>
      </c>
      <c r="B98" s="8" t="s">
        <v>152</v>
      </c>
      <c r="C98" s="4">
        <v>2</v>
      </c>
      <c r="D98" s="6"/>
      <c r="E98" s="7" t="s">
        <v>125</v>
      </c>
      <c r="F98" s="1"/>
      <c r="G98" s="1"/>
      <c r="H98" s="20">
        <v>22500</v>
      </c>
      <c r="I98" s="20"/>
      <c r="J98" s="1"/>
      <c r="K98" s="2" t="s">
        <v>90</v>
      </c>
      <c r="L98" s="1" t="s">
        <v>91</v>
      </c>
      <c r="M98" s="1"/>
    </row>
    <row r="99" spans="1:13" ht="25.5">
      <c r="A99" s="21">
        <v>77</v>
      </c>
      <c r="B99" s="8" t="s">
        <v>152</v>
      </c>
      <c r="C99" s="4">
        <v>2</v>
      </c>
      <c r="D99" s="6"/>
      <c r="E99" s="7" t="s">
        <v>126</v>
      </c>
      <c r="F99" s="1"/>
      <c r="G99" s="1"/>
      <c r="H99" s="20">
        <v>27500</v>
      </c>
      <c r="I99" s="20"/>
      <c r="J99" s="1"/>
      <c r="K99" s="2" t="s">
        <v>90</v>
      </c>
      <c r="L99" s="1" t="s">
        <v>91</v>
      </c>
      <c r="M99" s="1"/>
    </row>
    <row r="100" spans="1:13" ht="51">
      <c r="A100" s="4">
        <v>78</v>
      </c>
      <c r="B100" s="8" t="s">
        <v>152</v>
      </c>
      <c r="C100" s="4">
        <v>2</v>
      </c>
      <c r="D100" s="6"/>
      <c r="E100" s="7" t="s">
        <v>158</v>
      </c>
      <c r="F100" s="1"/>
      <c r="G100" s="1"/>
      <c r="H100" s="20"/>
      <c r="I100" s="20">
        <v>24000</v>
      </c>
      <c r="J100" s="1"/>
      <c r="K100" s="2" t="s">
        <v>90</v>
      </c>
      <c r="L100" s="1" t="s">
        <v>91</v>
      </c>
      <c r="M100" s="1"/>
    </row>
    <row r="101" spans="1:13" ht="25.5">
      <c r="A101" s="21">
        <v>79</v>
      </c>
      <c r="B101" s="8" t="s">
        <v>152</v>
      </c>
      <c r="C101" s="4">
        <v>2</v>
      </c>
      <c r="D101" s="6"/>
      <c r="E101" s="7" t="s">
        <v>127</v>
      </c>
      <c r="F101" s="1"/>
      <c r="G101" s="1"/>
      <c r="H101" s="20">
        <v>19360</v>
      </c>
      <c r="I101" s="20">
        <v>40000</v>
      </c>
      <c r="J101" s="1"/>
      <c r="K101" s="2" t="s">
        <v>90</v>
      </c>
      <c r="L101" s="1" t="s">
        <v>91</v>
      </c>
      <c r="M101" s="1"/>
    </row>
    <row r="102" spans="1:13" ht="25.5">
      <c r="A102" s="21">
        <v>80</v>
      </c>
      <c r="B102" s="8" t="s">
        <v>152</v>
      </c>
      <c r="C102" s="4">
        <v>1</v>
      </c>
      <c r="D102" s="6"/>
      <c r="E102" s="7" t="s">
        <v>128</v>
      </c>
      <c r="F102" s="1"/>
      <c r="G102" s="1"/>
      <c r="H102" s="20">
        <v>1936</v>
      </c>
      <c r="I102" s="20">
        <v>4000</v>
      </c>
      <c r="J102" s="1"/>
      <c r="K102" s="2" t="s">
        <v>90</v>
      </c>
      <c r="L102" s="1" t="s">
        <v>91</v>
      </c>
      <c r="M102" s="1"/>
    </row>
    <row r="103" spans="1:13" ht="51">
      <c r="A103" s="4">
        <v>81</v>
      </c>
      <c r="B103" s="8" t="s">
        <v>152</v>
      </c>
      <c r="C103" s="4">
        <v>1</v>
      </c>
      <c r="D103" s="6"/>
      <c r="E103" s="7" t="s">
        <v>129</v>
      </c>
      <c r="F103" s="1"/>
      <c r="G103" s="1"/>
      <c r="H103" s="20"/>
      <c r="I103" s="20">
        <v>50000</v>
      </c>
      <c r="J103" s="1"/>
      <c r="K103" s="2" t="s">
        <v>90</v>
      </c>
      <c r="L103" s="1" t="s">
        <v>91</v>
      </c>
      <c r="M103" s="1"/>
    </row>
    <row r="104" spans="1:13" ht="38.25">
      <c r="A104" s="21">
        <v>82</v>
      </c>
      <c r="B104" s="8" t="s">
        <v>152</v>
      </c>
      <c r="C104" s="4">
        <v>5</v>
      </c>
      <c r="D104" s="6"/>
      <c r="E104" s="7" t="s">
        <v>130</v>
      </c>
      <c r="F104" s="1"/>
      <c r="G104" s="1"/>
      <c r="H104" s="20">
        <v>500</v>
      </c>
      <c r="I104" s="20"/>
      <c r="J104" s="1"/>
      <c r="K104" s="2" t="s">
        <v>90</v>
      </c>
      <c r="L104" s="1" t="s">
        <v>90</v>
      </c>
      <c r="M104" s="1"/>
    </row>
    <row r="105" spans="1:13" s="18" customFormat="1" ht="15.75" customHeight="1">
      <c r="A105" s="62" t="s">
        <v>159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</row>
    <row r="106" spans="1:13" s="15" customFormat="1" ht="15.75" customHeight="1">
      <c r="A106" s="58" t="s">
        <v>160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s="18" customFormat="1" ht="15.75" customHeight="1">
      <c r="A107" s="58" t="s">
        <v>161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s="18" customFormat="1" ht="15.75" customHeight="1">
      <c r="A108" s="58" t="s">
        <v>162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s="18" customFormat="1" ht="15.75" customHeight="1">
      <c r="A109" s="68" t="s">
        <v>163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17"/>
      <c r="M109" s="17"/>
    </row>
    <row r="110" spans="1:13" s="26" customFormat="1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7"/>
      <c r="M110" s="17"/>
    </row>
    <row r="111" spans="1:13" s="18" customFormat="1" ht="15.75" customHeight="1">
      <c r="A111" s="58" t="s">
        <v>170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s="15" customFormat="1" ht="15.75" customHeight="1">
      <c r="A112" s="58" t="s">
        <v>171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s="18" customFormat="1" ht="15.75" customHeight="1">
      <c r="A113" s="58" t="s">
        <v>172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s="18" customFormat="1" ht="15.75" customHeight="1">
      <c r="A114" s="58" t="s">
        <v>173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3" s="18" customFormat="1" ht="15.75" customHeight="1">
      <c r="A115" s="58" t="s">
        <v>174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1:13" s="18" customFormat="1" ht="15.75" customHeight="1">
      <c r="A116" s="58" t="s">
        <v>175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s="18" customFormat="1" ht="15.75" customHeight="1">
      <c r="A117" s="68" t="s">
        <v>176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17"/>
      <c r="M117" s="17"/>
    </row>
    <row r="118" spans="1:13" s="15" customFormat="1" ht="15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s="25" customFormat="1" ht="18.75">
      <c r="A119" s="69" t="s">
        <v>164</v>
      </c>
      <c r="B119" s="69"/>
      <c r="C119" s="69"/>
      <c r="D119" s="69"/>
      <c r="E119" s="69"/>
      <c r="F119" s="69"/>
      <c r="G119" s="24"/>
      <c r="J119" s="70" t="s">
        <v>165</v>
      </c>
      <c r="K119" s="70"/>
      <c r="L119" s="70"/>
      <c r="M119" s="70"/>
    </row>
    <row r="120" spans="1:13" s="16" customFormat="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16" customFormat="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16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s="16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s="16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s="16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s="16" customFormat="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16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s="16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16" customFormat="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16" customFormat="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16" customFormat="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16" customFormat="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s="16" customFormat="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s="16" customFormat="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s="16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16" customFormat="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s="16" customFormat="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s="16" customFormat="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s="16" customFormat="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s="16" customFormat="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s="16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16" customFormat="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s="16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6" customFormat="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6" customFormat="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6" customFormat="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6" customFormat="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6" customFormat="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6" customFormat="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6" customFormat="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6" customFormat="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6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6" customFormat="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s="16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</sheetData>
  <mergeCells count="44">
    <mergeCell ref="A115:M115"/>
    <mergeCell ref="A116:M116"/>
    <mergeCell ref="D8:J8"/>
    <mergeCell ref="E19:E20"/>
    <mergeCell ref="F19:F20"/>
    <mergeCell ref="G19:G20"/>
    <mergeCell ref="H19:I19"/>
    <mergeCell ref="J19:J20"/>
    <mergeCell ref="B13:G13"/>
    <mergeCell ref="A108:M108"/>
    <mergeCell ref="I5:M5"/>
    <mergeCell ref="D6:J6"/>
    <mergeCell ref="D7:J7"/>
    <mergeCell ref="A19:A20"/>
    <mergeCell ref="B19:B20"/>
    <mergeCell ref="C19:C20"/>
    <mergeCell ref="D19:D20"/>
    <mergeCell ref="K19:K20"/>
    <mergeCell ref="L19:L20"/>
    <mergeCell ref="M19:M20"/>
    <mergeCell ref="J1:K1"/>
    <mergeCell ref="I2:M2"/>
    <mergeCell ref="I3:M3"/>
    <mergeCell ref="I4:M4"/>
    <mergeCell ref="C35:C36"/>
    <mergeCell ref="A107:M107"/>
    <mergeCell ref="A109:K109"/>
    <mergeCell ref="A119:F119"/>
    <mergeCell ref="J119:M119"/>
    <mergeCell ref="A111:M111"/>
    <mergeCell ref="A112:M112"/>
    <mergeCell ref="A113:M113"/>
    <mergeCell ref="A114:M114"/>
    <mergeCell ref="A117:K117"/>
    <mergeCell ref="B35:B36"/>
    <mergeCell ref="A35:A36"/>
    <mergeCell ref="A106:M106"/>
    <mergeCell ref="A11:H11"/>
    <mergeCell ref="B12:H12"/>
    <mergeCell ref="A105:M105"/>
    <mergeCell ref="B14:H14"/>
    <mergeCell ref="B15:D15"/>
    <mergeCell ref="E35:E36"/>
    <mergeCell ref="D35:D36"/>
  </mergeCells>
  <printOptions/>
  <pageMargins left="0" right="0" top="0" bottom="0" header="0.5118110236220472" footer="0.5118110236220472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5"/>
  <sheetViews>
    <sheetView workbookViewId="0" topLeftCell="B85">
      <selection activeCell="H56" sqref="H56"/>
    </sheetView>
  </sheetViews>
  <sheetFormatPr defaultColWidth="9.00390625" defaultRowHeight="12.75"/>
  <cols>
    <col min="1" max="4" width="9.125" style="3" customWidth="1"/>
    <col min="5" max="5" width="37.25390625" style="3" customWidth="1"/>
    <col min="6" max="7" width="10.25390625" style="3" customWidth="1"/>
    <col min="8" max="8" width="9.125" style="3" customWidth="1"/>
    <col min="9" max="9" width="12.875" style="3" customWidth="1"/>
    <col min="10" max="10" width="9.125" style="3" customWidth="1"/>
    <col min="11" max="11" width="13.00390625" style="3" customWidth="1"/>
    <col min="12" max="12" width="11.75390625" style="3" customWidth="1"/>
    <col min="13" max="13" width="15.75390625" style="3" hidden="1" customWidth="1"/>
    <col min="14" max="16384" width="9.125" style="5" customWidth="1"/>
  </cols>
  <sheetData>
    <row r="1" spans="1:13" s="11" customFormat="1" ht="25.5" customHeight="1">
      <c r="A1" s="9"/>
      <c r="B1" s="10"/>
      <c r="C1" s="10"/>
      <c r="D1" s="9"/>
      <c r="E1" s="9"/>
      <c r="F1" s="9"/>
      <c r="G1" s="9"/>
      <c r="H1" s="9"/>
      <c r="I1" s="9"/>
      <c r="J1" s="71" t="s">
        <v>132</v>
      </c>
      <c r="K1" s="71"/>
      <c r="L1" s="9"/>
      <c r="M1" s="9"/>
    </row>
    <row r="2" spans="1:13" s="11" customFormat="1" ht="15.75">
      <c r="A2" s="12"/>
      <c r="B2" s="13"/>
      <c r="C2" s="13"/>
      <c r="D2" s="12"/>
      <c r="E2" s="12"/>
      <c r="F2" s="12"/>
      <c r="G2" s="12"/>
      <c r="H2" s="12"/>
      <c r="I2" s="72" t="s">
        <v>133</v>
      </c>
      <c r="J2" s="60"/>
      <c r="K2" s="60"/>
      <c r="L2" s="60"/>
      <c r="M2" s="60"/>
    </row>
    <row r="3" spans="1:13" s="11" customFormat="1" ht="48.75" customHeight="1">
      <c r="A3" s="12"/>
      <c r="B3" s="13"/>
      <c r="C3" s="13"/>
      <c r="D3" s="12"/>
      <c r="E3" s="12"/>
      <c r="F3" s="12"/>
      <c r="G3" s="12"/>
      <c r="H3" s="12"/>
      <c r="I3" s="72" t="s">
        <v>140</v>
      </c>
      <c r="J3" s="60"/>
      <c r="K3" s="60"/>
      <c r="L3" s="60"/>
      <c r="M3" s="60"/>
    </row>
    <row r="4" spans="1:13" s="11" customFormat="1" ht="29.25" customHeight="1">
      <c r="A4" s="12"/>
      <c r="B4" s="13"/>
      <c r="C4" s="13"/>
      <c r="D4" s="12"/>
      <c r="E4" s="12"/>
      <c r="F4" s="12"/>
      <c r="G4" s="12"/>
      <c r="H4" s="12"/>
      <c r="I4" s="72" t="s">
        <v>189</v>
      </c>
      <c r="J4" s="60"/>
      <c r="K4" s="60"/>
      <c r="L4" s="60"/>
      <c r="M4" s="60"/>
    </row>
    <row r="5" spans="1:13" s="11" customFormat="1" ht="15.75">
      <c r="A5" s="12"/>
      <c r="B5" s="13"/>
      <c r="C5" s="13"/>
      <c r="D5" s="12"/>
      <c r="E5" s="12"/>
      <c r="F5" s="12"/>
      <c r="G5" s="12"/>
      <c r="H5" s="12"/>
      <c r="I5" s="73"/>
      <c r="J5" s="73"/>
      <c r="K5" s="73"/>
      <c r="L5" s="73"/>
      <c r="M5" s="73"/>
    </row>
    <row r="6" spans="1:13" s="11" customFormat="1" ht="15.75">
      <c r="A6" s="12"/>
      <c r="B6" s="13"/>
      <c r="C6" s="13"/>
      <c r="D6" s="72" t="s">
        <v>141</v>
      </c>
      <c r="E6" s="72"/>
      <c r="F6" s="72"/>
      <c r="G6" s="72"/>
      <c r="H6" s="72"/>
      <c r="I6" s="72"/>
      <c r="J6" s="72"/>
      <c r="K6" s="14"/>
      <c r="L6" s="14"/>
      <c r="M6" s="14"/>
    </row>
    <row r="7" spans="1:13" s="11" customFormat="1" ht="15.75">
      <c r="A7" s="12"/>
      <c r="B7" s="13"/>
      <c r="C7" s="13"/>
      <c r="D7" s="72" t="s">
        <v>134</v>
      </c>
      <c r="E7" s="60"/>
      <c r="F7" s="60"/>
      <c r="G7" s="60"/>
      <c r="H7" s="60"/>
      <c r="I7" s="60"/>
      <c r="J7" s="60"/>
      <c r="K7" s="14"/>
      <c r="L7" s="14"/>
      <c r="M7" s="14"/>
    </row>
    <row r="8" spans="1:13" s="11" customFormat="1" ht="15.75" customHeight="1">
      <c r="A8" s="12"/>
      <c r="B8" s="13"/>
      <c r="C8" s="13"/>
      <c r="D8" s="72" t="s">
        <v>142</v>
      </c>
      <c r="E8" s="72"/>
      <c r="F8" s="72"/>
      <c r="G8" s="72"/>
      <c r="H8" s="72"/>
      <c r="I8" s="72"/>
      <c r="J8" s="72"/>
      <c r="K8" s="14"/>
      <c r="L8" s="14"/>
      <c r="M8" s="14"/>
    </row>
    <row r="9" spans="1:13" s="11" customFormat="1" ht="15.75">
      <c r="A9" s="12"/>
      <c r="B9" s="13"/>
      <c r="C9" s="13"/>
      <c r="D9" s="12"/>
      <c r="E9" s="12"/>
      <c r="F9" s="12"/>
      <c r="G9" s="12"/>
      <c r="H9" s="12"/>
      <c r="I9" s="12"/>
      <c r="J9" s="14"/>
      <c r="K9" s="14"/>
      <c r="L9" s="14"/>
      <c r="M9" s="14"/>
    </row>
    <row r="10" spans="1:13" s="11" customFormat="1" ht="26.25" customHeight="1">
      <c r="A10" s="12"/>
      <c r="B10" s="13"/>
      <c r="C10" s="13"/>
      <c r="D10" s="12"/>
      <c r="E10" s="12"/>
      <c r="F10" s="12"/>
      <c r="G10" s="12"/>
      <c r="H10" s="12"/>
      <c r="I10" s="12"/>
      <c r="J10" s="14"/>
      <c r="K10" s="14"/>
      <c r="L10" s="14"/>
      <c r="M10" s="14"/>
    </row>
    <row r="11" spans="1:13" s="11" customFormat="1" ht="15.75">
      <c r="A11" s="59" t="s">
        <v>135</v>
      </c>
      <c r="B11" s="59"/>
      <c r="C11" s="59"/>
      <c r="D11" s="59"/>
      <c r="E11" s="59"/>
      <c r="F11" s="60"/>
      <c r="G11" s="60"/>
      <c r="H11" s="60"/>
      <c r="I11" s="12"/>
      <c r="J11" s="14"/>
      <c r="K11" s="14"/>
      <c r="L11" s="14"/>
      <c r="M11" s="14"/>
    </row>
    <row r="12" spans="1:13" s="11" customFormat="1" ht="15.75">
      <c r="A12" s="12"/>
      <c r="B12" s="59" t="s">
        <v>136</v>
      </c>
      <c r="C12" s="59"/>
      <c r="D12" s="59"/>
      <c r="E12" s="59"/>
      <c r="F12" s="61"/>
      <c r="G12" s="61"/>
      <c r="H12" s="60"/>
      <c r="I12" s="12"/>
      <c r="J12" s="14"/>
      <c r="K12" s="14"/>
      <c r="L12" s="14"/>
      <c r="M12" s="14"/>
    </row>
    <row r="13" spans="1:13" s="11" customFormat="1" ht="15.75">
      <c r="A13" s="12"/>
      <c r="B13" s="59" t="s">
        <v>137</v>
      </c>
      <c r="C13" s="59"/>
      <c r="D13" s="59"/>
      <c r="E13" s="59"/>
      <c r="F13" s="61"/>
      <c r="G13" s="61"/>
      <c r="H13" s="12"/>
      <c r="I13" s="12"/>
      <c r="J13" s="14"/>
      <c r="K13" s="14"/>
      <c r="L13" s="14"/>
      <c r="M13" s="14"/>
    </row>
    <row r="14" spans="1:13" s="11" customFormat="1" ht="15.75">
      <c r="A14" s="12"/>
      <c r="B14" s="63" t="s">
        <v>138</v>
      </c>
      <c r="C14" s="63"/>
      <c r="D14" s="63"/>
      <c r="E14" s="63"/>
      <c r="F14" s="63"/>
      <c r="G14" s="63"/>
      <c r="H14" s="63"/>
      <c r="I14" s="12"/>
      <c r="J14" s="14"/>
      <c r="K14" s="14"/>
      <c r="L14" s="14"/>
      <c r="M14" s="14"/>
    </row>
    <row r="15" spans="1:13" s="11" customFormat="1" ht="15.75">
      <c r="A15" s="12"/>
      <c r="B15" s="59" t="s">
        <v>139</v>
      </c>
      <c r="C15" s="59"/>
      <c r="D15" s="59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1" customFormat="1" ht="14.25" customHeight="1">
      <c r="A16" s="9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11" customFormat="1" ht="14.25" customHeight="1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1" customFormat="1" ht="14.25" customHeight="1">
      <c r="A18" s="9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s="15" customFormat="1" ht="39.75" customHeight="1">
      <c r="A19" s="80" t="s">
        <v>0</v>
      </c>
      <c r="B19" s="81" t="s">
        <v>144</v>
      </c>
      <c r="C19" s="81" t="s">
        <v>145</v>
      </c>
      <c r="D19" s="81" t="s">
        <v>146</v>
      </c>
      <c r="E19" s="80" t="s">
        <v>147</v>
      </c>
      <c r="F19" s="81" t="s">
        <v>148</v>
      </c>
      <c r="G19" s="81" t="s">
        <v>149</v>
      </c>
      <c r="H19" s="38" t="s">
        <v>1</v>
      </c>
      <c r="I19" s="75"/>
      <c r="J19" s="82" t="s">
        <v>2</v>
      </c>
      <c r="K19" s="82" t="s">
        <v>150</v>
      </c>
      <c r="L19" s="82" t="s">
        <v>3</v>
      </c>
      <c r="M19" s="43" t="s">
        <v>15</v>
      </c>
    </row>
    <row r="20" spans="1:13" s="15" customFormat="1" ht="43.5" customHeight="1">
      <c r="A20" s="80"/>
      <c r="B20" s="81"/>
      <c r="C20" s="81"/>
      <c r="D20" s="81"/>
      <c r="E20" s="80"/>
      <c r="F20" s="81"/>
      <c r="G20" s="81"/>
      <c r="H20" s="23" t="s">
        <v>4</v>
      </c>
      <c r="I20" s="23" t="s">
        <v>5</v>
      </c>
      <c r="J20" s="83"/>
      <c r="K20" s="83"/>
      <c r="L20" s="83"/>
      <c r="M20" s="44"/>
    </row>
    <row r="21" spans="1:13" ht="38.25">
      <c r="A21" s="4">
        <v>1</v>
      </c>
      <c r="B21" s="8" t="s">
        <v>151</v>
      </c>
      <c r="C21" s="4">
        <v>1</v>
      </c>
      <c r="D21" s="6" t="s">
        <v>190</v>
      </c>
      <c r="E21" s="7" t="s">
        <v>107</v>
      </c>
      <c r="F21" s="1" t="s">
        <v>108</v>
      </c>
      <c r="G21" s="1">
        <v>1</v>
      </c>
      <c r="H21" s="20"/>
      <c r="I21" s="20">
        <v>3800</v>
      </c>
      <c r="J21" s="1">
        <v>226</v>
      </c>
      <c r="K21" s="2" t="s">
        <v>182</v>
      </c>
      <c r="L21" s="1" t="s">
        <v>177</v>
      </c>
      <c r="M21" s="1"/>
    </row>
    <row r="22" spans="1:13" ht="38.25">
      <c r="A22" s="4">
        <v>2</v>
      </c>
      <c r="B22" s="8" t="s">
        <v>152</v>
      </c>
      <c r="C22" s="4">
        <v>2</v>
      </c>
      <c r="D22" s="6" t="s">
        <v>191</v>
      </c>
      <c r="E22" s="7" t="s">
        <v>110</v>
      </c>
      <c r="F22" s="1"/>
      <c r="G22" s="1"/>
      <c r="H22" s="20">
        <v>300</v>
      </c>
      <c r="I22" s="20"/>
      <c r="J22" s="1">
        <v>226</v>
      </c>
      <c r="K22" s="2" t="s">
        <v>180</v>
      </c>
      <c r="L22" s="1" t="s">
        <v>154</v>
      </c>
      <c r="M22" s="1"/>
    </row>
    <row r="23" spans="1:13" ht="76.5">
      <c r="A23" s="4">
        <v>3</v>
      </c>
      <c r="B23" s="8" t="s">
        <v>152</v>
      </c>
      <c r="C23" s="4">
        <v>1</v>
      </c>
      <c r="D23" s="6" t="s">
        <v>58</v>
      </c>
      <c r="E23" s="7" t="s">
        <v>112</v>
      </c>
      <c r="F23" s="1"/>
      <c r="G23" s="1"/>
      <c r="H23" s="20">
        <v>163.6</v>
      </c>
      <c r="I23" s="20">
        <v>12100</v>
      </c>
      <c r="J23" s="1">
        <v>226</v>
      </c>
      <c r="K23" s="2" t="s">
        <v>180</v>
      </c>
      <c r="L23" s="1" t="s">
        <v>154</v>
      </c>
      <c r="M23" s="1"/>
    </row>
    <row r="24" spans="1:13" ht="25.5">
      <c r="A24" s="4">
        <f>A23+1</f>
        <v>4</v>
      </c>
      <c r="B24" s="8" t="s">
        <v>152</v>
      </c>
      <c r="C24" s="4">
        <v>7</v>
      </c>
      <c r="D24" s="6" t="s">
        <v>55</v>
      </c>
      <c r="E24" s="7" t="s">
        <v>155</v>
      </c>
      <c r="F24" s="1"/>
      <c r="G24" s="1"/>
      <c r="H24" s="20">
        <v>1400</v>
      </c>
      <c r="I24" s="20"/>
      <c r="J24" s="1">
        <v>221</v>
      </c>
      <c r="K24" s="2" t="s">
        <v>182</v>
      </c>
      <c r="L24" s="1" t="s">
        <v>154</v>
      </c>
      <c r="M24" s="1"/>
    </row>
    <row r="25" spans="1:13" ht="25.5">
      <c r="A25" s="4">
        <f aca="true" t="shared" si="0" ref="A25:A30">A24+1</f>
        <v>5</v>
      </c>
      <c r="B25" s="8" t="s">
        <v>152</v>
      </c>
      <c r="C25" s="4">
        <v>7</v>
      </c>
      <c r="D25" s="6" t="s">
        <v>56</v>
      </c>
      <c r="E25" s="7" t="s">
        <v>24</v>
      </c>
      <c r="F25" s="1"/>
      <c r="G25" s="1"/>
      <c r="H25" s="20">
        <v>900</v>
      </c>
      <c r="I25" s="20"/>
      <c r="J25" s="1">
        <v>221</v>
      </c>
      <c r="K25" s="2" t="s">
        <v>182</v>
      </c>
      <c r="L25" s="1" t="s">
        <v>154</v>
      </c>
      <c r="M25" s="1"/>
    </row>
    <row r="26" spans="1:13" ht="25.5">
      <c r="A26" s="4">
        <f t="shared" si="0"/>
        <v>6</v>
      </c>
      <c r="B26" s="8" t="s">
        <v>152</v>
      </c>
      <c r="C26" s="4">
        <v>7</v>
      </c>
      <c r="D26" s="6" t="s">
        <v>57</v>
      </c>
      <c r="E26" s="7" t="s">
        <v>156</v>
      </c>
      <c r="F26" s="1"/>
      <c r="G26" s="1"/>
      <c r="H26" s="20">
        <v>100</v>
      </c>
      <c r="I26" s="20"/>
      <c r="J26" s="1">
        <v>221</v>
      </c>
      <c r="K26" s="2" t="s">
        <v>180</v>
      </c>
      <c r="L26" s="1" t="s">
        <v>154</v>
      </c>
      <c r="M26" s="1"/>
    </row>
    <row r="27" spans="1:13" ht="38.25">
      <c r="A27" s="4">
        <f t="shared" si="0"/>
        <v>7</v>
      </c>
      <c r="B27" s="8" t="s">
        <v>152</v>
      </c>
      <c r="C27" s="4">
        <v>1</v>
      </c>
      <c r="D27" s="6" t="s">
        <v>60</v>
      </c>
      <c r="E27" s="7" t="s">
        <v>18</v>
      </c>
      <c r="F27" s="1" t="s">
        <v>8</v>
      </c>
      <c r="G27" s="1">
        <v>134</v>
      </c>
      <c r="H27" s="20"/>
      <c r="I27" s="20">
        <v>25000</v>
      </c>
      <c r="J27" s="1">
        <v>226</v>
      </c>
      <c r="K27" s="2" t="s">
        <v>183</v>
      </c>
      <c r="L27" s="1" t="s">
        <v>186</v>
      </c>
      <c r="M27" s="1"/>
    </row>
    <row r="28" spans="1:13" ht="38.25">
      <c r="A28" s="4">
        <f t="shared" si="0"/>
        <v>8</v>
      </c>
      <c r="B28" s="8" t="s">
        <v>152</v>
      </c>
      <c r="C28" s="4">
        <v>2</v>
      </c>
      <c r="D28" s="6" t="s">
        <v>60</v>
      </c>
      <c r="E28" s="7" t="s">
        <v>61</v>
      </c>
      <c r="F28" s="1" t="s">
        <v>10</v>
      </c>
      <c r="G28" s="1">
        <v>2500</v>
      </c>
      <c r="H28" s="20"/>
      <c r="I28" s="20">
        <v>5000</v>
      </c>
      <c r="J28" s="1">
        <v>226</v>
      </c>
      <c r="K28" s="2" t="s">
        <v>183</v>
      </c>
      <c r="L28" s="1" t="s">
        <v>186</v>
      </c>
      <c r="M28" s="1"/>
    </row>
    <row r="29" spans="1:13" ht="25.5">
      <c r="A29" s="4">
        <f t="shared" si="0"/>
        <v>9</v>
      </c>
      <c r="B29" s="8" t="s">
        <v>152</v>
      </c>
      <c r="C29" s="4">
        <v>2</v>
      </c>
      <c r="D29" s="39" t="s">
        <v>70</v>
      </c>
      <c r="E29" s="7" t="s">
        <v>52</v>
      </c>
      <c r="F29" s="1" t="s">
        <v>41</v>
      </c>
      <c r="G29" s="1">
        <v>200</v>
      </c>
      <c r="H29" s="20">
        <v>237</v>
      </c>
      <c r="I29" s="20"/>
      <c r="J29" s="1">
        <v>340</v>
      </c>
      <c r="K29" s="2" t="s">
        <v>180</v>
      </c>
      <c r="L29" s="1" t="s">
        <v>187</v>
      </c>
      <c r="M29" s="1"/>
    </row>
    <row r="30" spans="1:13" ht="38.25">
      <c r="A30" s="56">
        <f t="shared" si="0"/>
        <v>10</v>
      </c>
      <c r="B30" s="54" t="s">
        <v>152</v>
      </c>
      <c r="C30" s="56">
        <v>2</v>
      </c>
      <c r="D30" s="66" t="s">
        <v>55</v>
      </c>
      <c r="E30" s="64" t="s">
        <v>16</v>
      </c>
      <c r="F30" s="1" t="s">
        <v>12</v>
      </c>
      <c r="G30" s="1">
        <v>252</v>
      </c>
      <c r="H30" s="20">
        <v>100.98</v>
      </c>
      <c r="I30" s="20">
        <v>1595.484</v>
      </c>
      <c r="J30" s="1">
        <v>226</v>
      </c>
      <c r="K30" s="2" t="s">
        <v>184</v>
      </c>
      <c r="L30" s="1" t="s">
        <v>154</v>
      </c>
      <c r="M30" s="1"/>
    </row>
    <row r="31" spans="1:13" ht="51">
      <c r="A31" s="84"/>
      <c r="B31" s="55"/>
      <c r="C31" s="57"/>
      <c r="D31" s="67"/>
      <c r="E31" s="65"/>
      <c r="F31" s="1" t="s">
        <v>7</v>
      </c>
      <c r="G31" s="1">
        <v>170</v>
      </c>
      <c r="H31" s="20">
        <v>84.96</v>
      </c>
      <c r="I31" s="20">
        <v>877.92</v>
      </c>
      <c r="J31" s="1"/>
      <c r="K31" s="2" t="s">
        <v>184</v>
      </c>
      <c r="L31" s="1" t="s">
        <v>154</v>
      </c>
      <c r="M31" s="1"/>
    </row>
    <row r="32" spans="1:13" ht="25.5">
      <c r="A32" s="4">
        <v>11</v>
      </c>
      <c r="B32" s="8" t="s">
        <v>152</v>
      </c>
      <c r="C32" s="4">
        <v>5</v>
      </c>
      <c r="D32" s="6" t="s">
        <v>55</v>
      </c>
      <c r="E32" s="7" t="s">
        <v>17</v>
      </c>
      <c r="F32" s="1"/>
      <c r="G32" s="1"/>
      <c r="H32" s="20">
        <v>450</v>
      </c>
      <c r="I32" s="20"/>
      <c r="J32" s="1">
        <v>226</v>
      </c>
      <c r="K32" s="2" t="s">
        <v>184</v>
      </c>
      <c r="L32" s="1" t="s">
        <v>154</v>
      </c>
      <c r="M32" s="1"/>
    </row>
    <row r="33" spans="1:13" ht="25.5">
      <c r="A33" s="22"/>
      <c r="B33" s="8"/>
      <c r="C33" s="4"/>
      <c r="D33" s="6"/>
      <c r="E33" s="7" t="s">
        <v>23</v>
      </c>
      <c r="F33" s="1"/>
      <c r="G33" s="1"/>
      <c r="H33" s="20"/>
      <c r="I33" s="20"/>
      <c r="J33" s="1"/>
      <c r="K33" s="2"/>
      <c r="L33" s="1"/>
      <c r="M33" s="1"/>
    </row>
    <row r="34" spans="1:13" ht="25.5">
      <c r="A34" s="4">
        <v>12</v>
      </c>
      <c r="B34" s="8" t="s">
        <v>152</v>
      </c>
      <c r="C34" s="4">
        <v>5</v>
      </c>
      <c r="D34" s="6" t="s">
        <v>66</v>
      </c>
      <c r="E34" s="28" t="s">
        <v>26</v>
      </c>
      <c r="F34" s="27" t="s">
        <v>13</v>
      </c>
      <c r="G34" s="27">
        <v>600</v>
      </c>
      <c r="H34" s="29"/>
      <c r="I34" s="20">
        <v>220</v>
      </c>
      <c r="J34" s="1">
        <v>290</v>
      </c>
      <c r="K34" s="2" t="s">
        <v>180</v>
      </c>
      <c r="L34" s="1" t="s">
        <v>111</v>
      </c>
      <c r="M34" s="1"/>
    </row>
    <row r="35" spans="1:13" ht="25.5">
      <c r="A35" s="4">
        <f>A34+1</f>
        <v>13</v>
      </c>
      <c r="B35" s="8" t="s">
        <v>152</v>
      </c>
      <c r="C35" s="4">
        <v>5</v>
      </c>
      <c r="D35" s="6" t="s">
        <v>66</v>
      </c>
      <c r="E35" s="28" t="s">
        <v>27</v>
      </c>
      <c r="F35" s="27" t="s">
        <v>13</v>
      </c>
      <c r="G35" s="27">
        <v>750</v>
      </c>
      <c r="H35" s="29"/>
      <c r="I35" s="20">
        <v>230</v>
      </c>
      <c r="J35" s="1">
        <v>290</v>
      </c>
      <c r="K35" s="2" t="s">
        <v>180</v>
      </c>
      <c r="L35" s="1" t="s">
        <v>111</v>
      </c>
      <c r="M35" s="1"/>
    </row>
    <row r="36" spans="1:13" ht="25.5">
      <c r="A36" s="4">
        <f aca="true" t="shared" si="1" ref="A36:A90">A35+1</f>
        <v>14</v>
      </c>
      <c r="B36" s="8" t="s">
        <v>152</v>
      </c>
      <c r="C36" s="4">
        <v>5</v>
      </c>
      <c r="D36" s="6" t="s">
        <v>66</v>
      </c>
      <c r="E36" s="28" t="s">
        <v>28</v>
      </c>
      <c r="F36" s="27" t="s">
        <v>13</v>
      </c>
      <c r="G36" s="27">
        <v>750</v>
      </c>
      <c r="H36" s="29"/>
      <c r="I36" s="20">
        <v>110</v>
      </c>
      <c r="J36" s="1">
        <v>290</v>
      </c>
      <c r="K36" s="2" t="s">
        <v>180</v>
      </c>
      <c r="L36" s="1" t="s">
        <v>111</v>
      </c>
      <c r="M36" s="1"/>
    </row>
    <row r="37" spans="1:13" ht="25.5">
      <c r="A37" s="4">
        <f t="shared" si="1"/>
        <v>15</v>
      </c>
      <c r="B37" s="8" t="s">
        <v>152</v>
      </c>
      <c r="C37" s="4">
        <v>7</v>
      </c>
      <c r="D37" s="6" t="s">
        <v>59</v>
      </c>
      <c r="E37" s="28" t="s">
        <v>29</v>
      </c>
      <c r="F37" s="27" t="s">
        <v>13</v>
      </c>
      <c r="G37" s="27">
        <v>800</v>
      </c>
      <c r="H37" s="29"/>
      <c r="I37" s="20">
        <v>30</v>
      </c>
      <c r="J37" s="1">
        <v>226</v>
      </c>
      <c r="K37" s="2" t="s">
        <v>180</v>
      </c>
      <c r="L37" s="1" t="s">
        <v>111</v>
      </c>
      <c r="M37" s="1"/>
    </row>
    <row r="38" spans="1:13" ht="25.5">
      <c r="A38" s="4">
        <f t="shared" si="1"/>
        <v>16</v>
      </c>
      <c r="B38" s="8" t="s">
        <v>152</v>
      </c>
      <c r="C38" s="4">
        <v>7</v>
      </c>
      <c r="D38" s="6" t="s">
        <v>59</v>
      </c>
      <c r="E38" s="28" t="s">
        <v>30</v>
      </c>
      <c r="F38" s="27" t="s">
        <v>13</v>
      </c>
      <c r="G38" s="27">
        <v>900</v>
      </c>
      <c r="H38" s="29"/>
      <c r="I38" s="20">
        <v>40</v>
      </c>
      <c r="J38" s="1">
        <v>226</v>
      </c>
      <c r="K38" s="2" t="s">
        <v>180</v>
      </c>
      <c r="L38" s="1" t="s">
        <v>111</v>
      </c>
      <c r="M38" s="1"/>
    </row>
    <row r="39" spans="1:13" ht="25.5">
      <c r="A39" s="4">
        <f t="shared" si="1"/>
        <v>17</v>
      </c>
      <c r="B39" s="8" t="s">
        <v>152</v>
      </c>
      <c r="C39" s="4">
        <v>7</v>
      </c>
      <c r="D39" s="6" t="s">
        <v>59</v>
      </c>
      <c r="E39" s="28" t="s">
        <v>31</v>
      </c>
      <c r="F39" s="27" t="s">
        <v>13</v>
      </c>
      <c r="G39" s="27">
        <v>1200</v>
      </c>
      <c r="H39" s="29"/>
      <c r="I39" s="20">
        <v>43</v>
      </c>
      <c r="J39" s="1">
        <v>226</v>
      </c>
      <c r="K39" s="2" t="s">
        <v>180</v>
      </c>
      <c r="L39" s="1" t="s">
        <v>111</v>
      </c>
      <c r="M39" s="1"/>
    </row>
    <row r="40" spans="1:13" ht="25.5">
      <c r="A40" s="4">
        <f t="shared" si="1"/>
        <v>18</v>
      </c>
      <c r="B40" s="8" t="s">
        <v>152</v>
      </c>
      <c r="C40" s="4">
        <v>7</v>
      </c>
      <c r="D40" s="6" t="s">
        <v>59</v>
      </c>
      <c r="E40" s="28" t="s">
        <v>32</v>
      </c>
      <c r="F40" s="27" t="s">
        <v>13</v>
      </c>
      <c r="G40" s="27">
        <v>2000</v>
      </c>
      <c r="H40" s="29"/>
      <c r="I40" s="20">
        <v>51</v>
      </c>
      <c r="J40" s="1">
        <v>226</v>
      </c>
      <c r="K40" s="2" t="s">
        <v>180</v>
      </c>
      <c r="L40" s="1" t="s">
        <v>111</v>
      </c>
      <c r="M40" s="1"/>
    </row>
    <row r="41" spans="1:13" ht="25.5">
      <c r="A41" s="4">
        <f t="shared" si="1"/>
        <v>19</v>
      </c>
      <c r="B41" s="8" t="s">
        <v>152</v>
      </c>
      <c r="C41" s="4">
        <v>7</v>
      </c>
      <c r="D41" s="6" t="s">
        <v>59</v>
      </c>
      <c r="E41" s="28" t="s">
        <v>33</v>
      </c>
      <c r="F41" s="27" t="s">
        <v>13</v>
      </c>
      <c r="G41" s="27">
        <v>2000</v>
      </c>
      <c r="H41" s="29"/>
      <c r="I41" s="20">
        <v>63</v>
      </c>
      <c r="J41" s="1">
        <v>340</v>
      </c>
      <c r="K41" s="2" t="s">
        <v>180</v>
      </c>
      <c r="L41" s="1" t="s">
        <v>111</v>
      </c>
      <c r="M41" s="1"/>
    </row>
    <row r="42" spans="1:13" ht="25.5">
      <c r="A42" s="4">
        <f t="shared" si="1"/>
        <v>20</v>
      </c>
      <c r="B42" s="8" t="s">
        <v>152</v>
      </c>
      <c r="C42" s="4">
        <v>5</v>
      </c>
      <c r="D42" s="6" t="s">
        <v>67</v>
      </c>
      <c r="E42" s="28" t="s">
        <v>34</v>
      </c>
      <c r="F42" s="27" t="s">
        <v>13</v>
      </c>
      <c r="G42" s="27">
        <v>1200</v>
      </c>
      <c r="H42" s="29"/>
      <c r="I42" s="20">
        <v>175</v>
      </c>
      <c r="J42" s="1">
        <v>340</v>
      </c>
      <c r="K42" s="2" t="s">
        <v>180</v>
      </c>
      <c r="L42" s="1" t="s">
        <v>111</v>
      </c>
      <c r="M42" s="1"/>
    </row>
    <row r="43" spans="1:13" ht="38.25">
      <c r="A43" s="4">
        <f t="shared" si="1"/>
        <v>21</v>
      </c>
      <c r="B43" s="8" t="s">
        <v>152</v>
      </c>
      <c r="C43" s="4">
        <v>1</v>
      </c>
      <c r="D43" s="6" t="s">
        <v>63</v>
      </c>
      <c r="E43" s="7" t="s">
        <v>44</v>
      </c>
      <c r="F43" s="1"/>
      <c r="G43" s="1"/>
      <c r="H43" s="20"/>
      <c r="I43" s="20">
        <v>6848.8</v>
      </c>
      <c r="J43" s="1">
        <v>226</v>
      </c>
      <c r="K43" s="2" t="s">
        <v>180</v>
      </c>
      <c r="L43" s="1" t="s">
        <v>154</v>
      </c>
      <c r="M43" s="1"/>
    </row>
    <row r="44" spans="1:13" ht="38.25">
      <c r="A44" s="4">
        <f t="shared" si="1"/>
        <v>22</v>
      </c>
      <c r="B44" s="8" t="s">
        <v>152</v>
      </c>
      <c r="C44" s="4">
        <v>1</v>
      </c>
      <c r="D44" s="6" t="s">
        <v>63</v>
      </c>
      <c r="E44" s="7" t="s">
        <v>131</v>
      </c>
      <c r="F44" s="1"/>
      <c r="G44" s="1"/>
      <c r="H44" s="20"/>
      <c r="I44" s="20">
        <v>2300</v>
      </c>
      <c r="J44" s="1">
        <v>226</v>
      </c>
      <c r="K44" s="2" t="s">
        <v>180</v>
      </c>
      <c r="L44" s="1" t="s">
        <v>154</v>
      </c>
      <c r="M44" s="1"/>
    </row>
    <row r="45" spans="1:13" ht="25.5">
      <c r="A45" s="4">
        <f t="shared" si="1"/>
        <v>23</v>
      </c>
      <c r="B45" s="8" t="s">
        <v>152</v>
      </c>
      <c r="C45" s="4">
        <v>2</v>
      </c>
      <c r="D45" s="6" t="s">
        <v>65</v>
      </c>
      <c r="E45" s="7" t="s">
        <v>45</v>
      </c>
      <c r="F45" s="1" t="s">
        <v>13</v>
      </c>
      <c r="G45" s="1">
        <v>30</v>
      </c>
      <c r="H45" s="20"/>
      <c r="I45" s="20">
        <v>4434.5</v>
      </c>
      <c r="J45" s="1">
        <v>310</v>
      </c>
      <c r="K45" s="2" t="s">
        <v>180</v>
      </c>
      <c r="L45" s="1" t="s">
        <v>111</v>
      </c>
      <c r="M45" s="1"/>
    </row>
    <row r="46" spans="1:13" ht="25.5">
      <c r="A46" s="4">
        <f t="shared" si="1"/>
        <v>24</v>
      </c>
      <c r="B46" s="8" t="s">
        <v>152</v>
      </c>
      <c r="C46" s="4">
        <v>7</v>
      </c>
      <c r="D46" s="6" t="s">
        <v>65</v>
      </c>
      <c r="E46" s="7" t="s">
        <v>46</v>
      </c>
      <c r="F46" s="1" t="s">
        <v>13</v>
      </c>
      <c r="G46" s="1">
        <v>60</v>
      </c>
      <c r="H46" s="20">
        <v>35.9</v>
      </c>
      <c r="I46" s="20">
        <v>322.4</v>
      </c>
      <c r="J46" s="1">
        <v>310</v>
      </c>
      <c r="K46" s="2" t="s">
        <v>180</v>
      </c>
      <c r="L46" s="1" t="s">
        <v>111</v>
      </c>
      <c r="M46" s="1"/>
    </row>
    <row r="47" spans="1:13" ht="25.5">
      <c r="A47" s="4">
        <f t="shared" si="1"/>
        <v>25</v>
      </c>
      <c r="B47" s="8" t="s">
        <v>152</v>
      </c>
      <c r="C47" s="4">
        <v>7</v>
      </c>
      <c r="D47" s="6" t="s">
        <v>192</v>
      </c>
      <c r="E47" s="7" t="s">
        <v>47</v>
      </c>
      <c r="F47" s="1"/>
      <c r="G47" s="1"/>
      <c r="H47" s="20">
        <v>53000</v>
      </c>
      <c r="I47" s="20"/>
      <c r="J47" s="1">
        <v>226</v>
      </c>
      <c r="K47" s="2" t="s">
        <v>180</v>
      </c>
      <c r="L47" s="1" t="s">
        <v>154</v>
      </c>
      <c r="M47" s="1"/>
    </row>
    <row r="48" spans="1:13" ht="25.5">
      <c r="A48" s="4">
        <f t="shared" si="1"/>
        <v>26</v>
      </c>
      <c r="B48" s="8" t="s">
        <v>152</v>
      </c>
      <c r="C48" s="4">
        <v>5</v>
      </c>
      <c r="D48" s="6" t="s">
        <v>65</v>
      </c>
      <c r="E48" s="7" t="s">
        <v>48</v>
      </c>
      <c r="F48" s="1" t="s">
        <v>13</v>
      </c>
      <c r="G48" s="1">
        <v>6</v>
      </c>
      <c r="H48" s="20">
        <v>114</v>
      </c>
      <c r="I48" s="20"/>
      <c r="J48" s="1">
        <v>310</v>
      </c>
      <c r="K48" s="2" t="s">
        <v>180</v>
      </c>
      <c r="L48" s="1" t="s">
        <v>111</v>
      </c>
      <c r="M48" s="1"/>
    </row>
    <row r="49" spans="1:13" ht="25.5">
      <c r="A49" s="4">
        <f t="shared" si="1"/>
        <v>27</v>
      </c>
      <c r="B49" s="8" t="s">
        <v>152</v>
      </c>
      <c r="C49" s="4">
        <v>7</v>
      </c>
      <c r="D49" s="6" t="s">
        <v>65</v>
      </c>
      <c r="E49" s="7" t="s">
        <v>49</v>
      </c>
      <c r="F49" s="1" t="s">
        <v>13</v>
      </c>
      <c r="G49" s="1">
        <v>6</v>
      </c>
      <c r="H49" s="20">
        <v>40.5</v>
      </c>
      <c r="I49" s="20"/>
      <c r="J49" s="1">
        <v>310</v>
      </c>
      <c r="K49" s="2" t="s">
        <v>180</v>
      </c>
      <c r="L49" s="1" t="s">
        <v>111</v>
      </c>
      <c r="M49" s="1"/>
    </row>
    <row r="50" spans="1:13" ht="25.5">
      <c r="A50" s="4">
        <f t="shared" si="1"/>
        <v>28</v>
      </c>
      <c r="B50" s="8" t="s">
        <v>152</v>
      </c>
      <c r="C50" s="4">
        <v>5</v>
      </c>
      <c r="D50" s="6" t="s">
        <v>65</v>
      </c>
      <c r="E50" s="7" t="s">
        <v>50</v>
      </c>
      <c r="F50" s="1" t="s">
        <v>13</v>
      </c>
      <c r="G50" s="1">
        <v>1</v>
      </c>
      <c r="H50" s="20">
        <v>187</v>
      </c>
      <c r="I50" s="20"/>
      <c r="J50" s="1">
        <v>310</v>
      </c>
      <c r="K50" s="2" t="s">
        <v>180</v>
      </c>
      <c r="L50" s="1" t="s">
        <v>111</v>
      </c>
      <c r="M50" s="1"/>
    </row>
    <row r="51" spans="1:13" ht="63.75">
      <c r="A51" s="4">
        <f>A50+1</f>
        <v>29</v>
      </c>
      <c r="B51" s="8" t="s">
        <v>152</v>
      </c>
      <c r="C51" s="4">
        <v>2</v>
      </c>
      <c r="D51" s="6">
        <v>73</v>
      </c>
      <c r="E51" s="7" t="s">
        <v>53</v>
      </c>
      <c r="F51" s="1" t="s">
        <v>13</v>
      </c>
      <c r="G51" s="1">
        <v>5</v>
      </c>
      <c r="H51" s="78">
        <v>700</v>
      </c>
      <c r="I51" s="20"/>
      <c r="J51" s="1">
        <v>226</v>
      </c>
      <c r="K51" s="2" t="s">
        <v>180</v>
      </c>
      <c r="L51" s="1" t="s">
        <v>111</v>
      </c>
      <c r="M51" s="1"/>
    </row>
    <row r="52" spans="1:13" ht="38.25">
      <c r="A52" s="21">
        <v>30</v>
      </c>
      <c r="B52" s="8" t="s">
        <v>152</v>
      </c>
      <c r="C52" s="4">
        <v>2</v>
      </c>
      <c r="D52" s="6">
        <v>73</v>
      </c>
      <c r="E52" s="7" t="s">
        <v>167</v>
      </c>
      <c r="F52" s="1" t="s">
        <v>13</v>
      </c>
      <c r="G52" s="1">
        <v>17</v>
      </c>
      <c r="H52" s="79"/>
      <c r="I52" s="20"/>
      <c r="J52" s="1">
        <v>226</v>
      </c>
      <c r="K52" s="2" t="s">
        <v>111</v>
      </c>
      <c r="L52" s="1" t="s">
        <v>25</v>
      </c>
      <c r="M52" s="1"/>
    </row>
    <row r="53" spans="1:13" ht="38.25">
      <c r="A53" s="4">
        <v>31</v>
      </c>
      <c r="B53" s="8" t="s">
        <v>152</v>
      </c>
      <c r="C53" s="4">
        <v>5</v>
      </c>
      <c r="D53" s="6">
        <v>73</v>
      </c>
      <c r="E53" s="7" t="s">
        <v>168</v>
      </c>
      <c r="F53" s="1" t="s">
        <v>13</v>
      </c>
      <c r="G53" s="1">
        <v>2</v>
      </c>
      <c r="H53" s="55"/>
      <c r="I53" s="20"/>
      <c r="J53" s="1">
        <v>226</v>
      </c>
      <c r="K53" s="2" t="s">
        <v>111</v>
      </c>
      <c r="L53" s="1" t="s">
        <v>25</v>
      </c>
      <c r="M53" s="1"/>
    </row>
    <row r="54" spans="1:13" ht="25.5">
      <c r="A54" s="4">
        <v>32</v>
      </c>
      <c r="B54" s="8" t="s">
        <v>151</v>
      </c>
      <c r="C54" s="4">
        <v>2</v>
      </c>
      <c r="D54" s="6" t="s">
        <v>77</v>
      </c>
      <c r="E54" s="7" t="s">
        <v>93</v>
      </c>
      <c r="F54" s="1"/>
      <c r="G54" s="1"/>
      <c r="H54" s="20">
        <v>40800</v>
      </c>
      <c r="I54" s="20"/>
      <c r="J54" s="1">
        <v>222</v>
      </c>
      <c r="K54" s="2" t="s">
        <v>182</v>
      </c>
      <c r="L54" s="1" t="s">
        <v>154</v>
      </c>
      <c r="M54" s="1"/>
    </row>
    <row r="55" spans="1:13" ht="38.25">
      <c r="A55" s="4">
        <f t="shared" si="1"/>
        <v>33</v>
      </c>
      <c r="B55" s="8" t="s">
        <v>151</v>
      </c>
      <c r="C55" s="4">
        <v>2</v>
      </c>
      <c r="D55" s="6" t="s">
        <v>80</v>
      </c>
      <c r="E55" s="7" t="s">
        <v>81</v>
      </c>
      <c r="F55" s="1"/>
      <c r="G55" s="1"/>
      <c r="H55" s="20">
        <v>56000</v>
      </c>
      <c r="I55" s="20"/>
      <c r="J55" s="1">
        <v>225</v>
      </c>
      <c r="K55" s="2" t="s">
        <v>182</v>
      </c>
      <c r="L55" s="1" t="s">
        <v>154</v>
      </c>
      <c r="M55" s="1"/>
    </row>
    <row r="56" spans="1:13" ht="38.25">
      <c r="A56" s="4">
        <f t="shared" si="1"/>
        <v>34</v>
      </c>
      <c r="B56" s="8" t="s">
        <v>72</v>
      </c>
      <c r="C56" s="4">
        <v>1</v>
      </c>
      <c r="D56" s="6" t="s">
        <v>57</v>
      </c>
      <c r="E56" s="7" t="s">
        <v>76</v>
      </c>
      <c r="F56" s="1"/>
      <c r="G56" s="1"/>
      <c r="H56" s="20">
        <v>1500</v>
      </c>
      <c r="I56" s="20"/>
      <c r="J56" s="1">
        <v>221</v>
      </c>
      <c r="K56" s="2" t="s">
        <v>182</v>
      </c>
      <c r="L56" s="1" t="s">
        <v>154</v>
      </c>
      <c r="M56" s="1"/>
    </row>
    <row r="57" spans="1:13" ht="38.25">
      <c r="A57" s="4">
        <f t="shared" si="1"/>
        <v>35</v>
      </c>
      <c r="B57" s="8" t="s">
        <v>72</v>
      </c>
      <c r="C57" s="4">
        <v>1</v>
      </c>
      <c r="D57" s="6" t="s">
        <v>73</v>
      </c>
      <c r="E57" s="7" t="s">
        <v>74</v>
      </c>
      <c r="F57" s="1"/>
      <c r="G57" s="1"/>
      <c r="H57" s="20">
        <v>100</v>
      </c>
      <c r="I57" s="20">
        <v>23000</v>
      </c>
      <c r="J57" s="1">
        <v>226</v>
      </c>
      <c r="K57" s="2" t="s">
        <v>182</v>
      </c>
      <c r="L57" s="1" t="s">
        <v>154</v>
      </c>
      <c r="M57" s="1"/>
    </row>
    <row r="58" spans="1:13" ht="25.5">
      <c r="A58" s="4">
        <f t="shared" si="1"/>
        <v>36</v>
      </c>
      <c r="B58" s="8" t="s">
        <v>152</v>
      </c>
      <c r="C58" s="4">
        <v>2</v>
      </c>
      <c r="D58" s="39" t="s">
        <v>193</v>
      </c>
      <c r="E58" s="7" t="s">
        <v>97</v>
      </c>
      <c r="F58" s="1"/>
      <c r="G58" s="1"/>
      <c r="H58" s="20"/>
      <c r="I58" s="20">
        <v>50000</v>
      </c>
      <c r="J58" s="1">
        <v>310</v>
      </c>
      <c r="K58" s="2" t="s">
        <v>180</v>
      </c>
      <c r="L58" s="1" t="s">
        <v>154</v>
      </c>
      <c r="M58" s="1"/>
    </row>
    <row r="59" spans="1:13" ht="25.5">
      <c r="A59" s="4">
        <f t="shared" si="1"/>
        <v>37</v>
      </c>
      <c r="B59" s="8" t="s">
        <v>152</v>
      </c>
      <c r="C59" s="4">
        <v>2</v>
      </c>
      <c r="D59" s="6" t="s">
        <v>194</v>
      </c>
      <c r="E59" s="7" t="s">
        <v>95</v>
      </c>
      <c r="F59" s="1"/>
      <c r="G59" s="1"/>
      <c r="H59" s="20"/>
      <c r="I59" s="20">
        <v>20000</v>
      </c>
      <c r="J59" s="1">
        <v>310</v>
      </c>
      <c r="K59" s="2" t="s">
        <v>180</v>
      </c>
      <c r="L59" s="1" t="s">
        <v>154</v>
      </c>
      <c r="M59" s="1"/>
    </row>
    <row r="60" spans="1:13" ht="51">
      <c r="A60" s="4">
        <f t="shared" si="1"/>
        <v>38</v>
      </c>
      <c r="B60" s="8" t="s">
        <v>151</v>
      </c>
      <c r="C60" s="4">
        <v>2</v>
      </c>
      <c r="D60" s="6" t="s">
        <v>78</v>
      </c>
      <c r="E60" s="7" t="s">
        <v>79</v>
      </c>
      <c r="F60" s="1"/>
      <c r="G60" s="1"/>
      <c r="H60" s="20">
        <v>5200</v>
      </c>
      <c r="I60" s="20"/>
      <c r="J60" s="1">
        <v>225</v>
      </c>
      <c r="K60" s="2" t="s">
        <v>182</v>
      </c>
      <c r="L60" s="1" t="s">
        <v>154</v>
      </c>
      <c r="M60" s="1"/>
    </row>
    <row r="61" spans="1:13" ht="25.5">
      <c r="A61" s="4">
        <f t="shared" si="1"/>
        <v>39</v>
      </c>
      <c r="B61" s="8" t="s">
        <v>152</v>
      </c>
      <c r="C61" s="4">
        <v>7</v>
      </c>
      <c r="D61" s="6" t="s">
        <v>82</v>
      </c>
      <c r="E61" s="7" t="s">
        <v>94</v>
      </c>
      <c r="F61" s="1"/>
      <c r="G61" s="1"/>
      <c r="H61" s="20">
        <v>5300</v>
      </c>
      <c r="I61" s="20"/>
      <c r="J61" s="1">
        <v>222</v>
      </c>
      <c r="K61" s="2" t="s">
        <v>182</v>
      </c>
      <c r="L61" s="1" t="s">
        <v>154</v>
      </c>
      <c r="M61" s="1"/>
    </row>
    <row r="62" spans="1:13" ht="38.25">
      <c r="A62" s="4">
        <f t="shared" si="1"/>
        <v>40</v>
      </c>
      <c r="B62" s="8" t="s">
        <v>152</v>
      </c>
      <c r="C62" s="4">
        <v>2</v>
      </c>
      <c r="D62" s="6" t="s">
        <v>83</v>
      </c>
      <c r="E62" s="7" t="s">
        <v>96</v>
      </c>
      <c r="F62" s="1"/>
      <c r="G62" s="1"/>
      <c r="H62" s="20"/>
      <c r="I62" s="20">
        <v>15000</v>
      </c>
      <c r="J62" s="1">
        <v>340</v>
      </c>
      <c r="K62" s="2" t="s">
        <v>180</v>
      </c>
      <c r="L62" s="1" t="s">
        <v>154</v>
      </c>
      <c r="M62" s="1"/>
    </row>
    <row r="63" spans="1:13" ht="25.5">
      <c r="A63" s="4">
        <f t="shared" si="1"/>
        <v>41</v>
      </c>
      <c r="B63" s="8" t="s">
        <v>152</v>
      </c>
      <c r="C63" s="4">
        <v>5</v>
      </c>
      <c r="D63" s="6" t="s">
        <v>85</v>
      </c>
      <c r="E63" s="7" t="s">
        <v>98</v>
      </c>
      <c r="F63" s="1"/>
      <c r="G63" s="1"/>
      <c r="H63" s="20">
        <v>200</v>
      </c>
      <c r="I63" s="20"/>
      <c r="J63" s="1">
        <v>340</v>
      </c>
      <c r="K63" s="2" t="s">
        <v>180</v>
      </c>
      <c r="L63" s="1" t="s">
        <v>184</v>
      </c>
      <c r="M63" s="1"/>
    </row>
    <row r="64" spans="1:13" ht="25.5">
      <c r="A64" s="4">
        <f t="shared" si="1"/>
        <v>42</v>
      </c>
      <c r="B64" s="8" t="s">
        <v>152</v>
      </c>
      <c r="C64" s="4">
        <v>5</v>
      </c>
      <c r="D64" s="6">
        <v>21.01</v>
      </c>
      <c r="E64" s="7" t="s">
        <v>86</v>
      </c>
      <c r="F64" s="1"/>
      <c r="G64" s="1"/>
      <c r="H64" s="20">
        <v>2000</v>
      </c>
      <c r="I64" s="20"/>
      <c r="J64" s="1">
        <v>340</v>
      </c>
      <c r="K64" s="2" t="s">
        <v>180</v>
      </c>
      <c r="L64" s="1" t="s">
        <v>184</v>
      </c>
      <c r="M64" s="1"/>
    </row>
    <row r="65" spans="1:13" ht="38.25">
      <c r="A65" s="4">
        <f>A64+1</f>
        <v>43</v>
      </c>
      <c r="B65" s="8" t="s">
        <v>152</v>
      </c>
      <c r="C65" s="4">
        <v>7</v>
      </c>
      <c r="D65" s="6" t="s">
        <v>87</v>
      </c>
      <c r="E65" s="7" t="s">
        <v>88</v>
      </c>
      <c r="F65" s="1"/>
      <c r="G65" s="1"/>
      <c r="H65" s="20">
        <v>100</v>
      </c>
      <c r="I65" s="20"/>
      <c r="J65" s="27">
        <v>226</v>
      </c>
      <c r="K65" s="2" t="s">
        <v>182</v>
      </c>
      <c r="L65" s="1" t="s">
        <v>154</v>
      </c>
      <c r="M65" s="1"/>
    </row>
    <row r="66" spans="1:13" ht="51">
      <c r="A66" s="4">
        <f t="shared" si="1"/>
        <v>44</v>
      </c>
      <c r="B66" s="8" t="s">
        <v>152</v>
      </c>
      <c r="C66" s="4">
        <v>2</v>
      </c>
      <c r="D66" s="6" t="s">
        <v>195</v>
      </c>
      <c r="E66" s="7" t="s">
        <v>157</v>
      </c>
      <c r="F66" s="1"/>
      <c r="G66" s="1"/>
      <c r="H66" s="20">
        <v>400</v>
      </c>
      <c r="I66" s="20"/>
      <c r="J66" s="1">
        <v>340</v>
      </c>
      <c r="K66" s="2" t="s">
        <v>182</v>
      </c>
      <c r="L66" s="1" t="s">
        <v>184</v>
      </c>
      <c r="M66" s="1"/>
    </row>
    <row r="67" spans="1:13" ht="63.75">
      <c r="A67" s="4">
        <f t="shared" si="1"/>
        <v>45</v>
      </c>
      <c r="B67" s="8" t="s">
        <v>152</v>
      </c>
      <c r="C67" s="4">
        <v>7</v>
      </c>
      <c r="D67" s="6" t="s">
        <v>196</v>
      </c>
      <c r="E67" s="7" t="s">
        <v>101</v>
      </c>
      <c r="F67" s="1"/>
      <c r="G67" s="1"/>
      <c r="H67" s="20">
        <v>13650</v>
      </c>
      <c r="I67" s="20"/>
      <c r="J67" s="1">
        <v>223</v>
      </c>
      <c r="K67" s="2" t="s">
        <v>182</v>
      </c>
      <c r="L67" s="1" t="s">
        <v>184</v>
      </c>
      <c r="M67" s="1"/>
    </row>
    <row r="68" spans="1:13" ht="51">
      <c r="A68" s="4">
        <f t="shared" si="1"/>
        <v>46</v>
      </c>
      <c r="B68" s="8" t="s">
        <v>152</v>
      </c>
      <c r="C68" s="4">
        <v>7</v>
      </c>
      <c r="D68" s="6" t="s">
        <v>197</v>
      </c>
      <c r="E68" s="7" t="s">
        <v>102</v>
      </c>
      <c r="F68" s="1"/>
      <c r="G68" s="1"/>
      <c r="H68" s="20">
        <v>3850</v>
      </c>
      <c r="I68" s="20"/>
      <c r="J68" s="1">
        <v>223</v>
      </c>
      <c r="K68" s="2" t="s">
        <v>182</v>
      </c>
      <c r="L68" s="1" t="s">
        <v>184</v>
      </c>
      <c r="M68" s="1"/>
    </row>
    <row r="69" spans="1:13" ht="89.25">
      <c r="A69" s="4">
        <f t="shared" si="1"/>
        <v>47</v>
      </c>
      <c r="B69" s="8" t="s">
        <v>152</v>
      </c>
      <c r="C69" s="4">
        <v>7</v>
      </c>
      <c r="D69" s="6" t="s">
        <v>198</v>
      </c>
      <c r="E69" s="7" t="s">
        <v>103</v>
      </c>
      <c r="F69" s="1"/>
      <c r="G69" s="1"/>
      <c r="H69" s="20">
        <v>535</v>
      </c>
      <c r="I69" s="20"/>
      <c r="J69" s="1">
        <v>223</v>
      </c>
      <c r="K69" s="2" t="s">
        <v>182</v>
      </c>
      <c r="L69" s="1" t="s">
        <v>184</v>
      </c>
      <c r="M69" s="1"/>
    </row>
    <row r="70" spans="1:13" ht="76.5">
      <c r="A70" s="4">
        <f t="shared" si="1"/>
        <v>48</v>
      </c>
      <c r="B70" s="8" t="s">
        <v>152</v>
      </c>
      <c r="C70" s="4">
        <v>7</v>
      </c>
      <c r="D70" s="6" t="s">
        <v>199</v>
      </c>
      <c r="E70" s="7" t="s">
        <v>104</v>
      </c>
      <c r="F70" s="1"/>
      <c r="G70" s="1"/>
      <c r="H70" s="20">
        <v>15</v>
      </c>
      <c r="I70" s="20"/>
      <c r="J70" s="1">
        <v>223</v>
      </c>
      <c r="K70" s="2" t="s">
        <v>182</v>
      </c>
      <c r="L70" s="1" t="s">
        <v>184</v>
      </c>
      <c r="M70" s="1"/>
    </row>
    <row r="71" spans="1:13" ht="63.75">
      <c r="A71" s="4">
        <f t="shared" si="1"/>
        <v>49</v>
      </c>
      <c r="B71" s="8" t="s">
        <v>152</v>
      </c>
      <c r="C71" s="4">
        <v>7</v>
      </c>
      <c r="D71" s="6" t="s">
        <v>192</v>
      </c>
      <c r="E71" s="7" t="s">
        <v>106</v>
      </c>
      <c r="F71" s="1"/>
      <c r="G71" s="1"/>
      <c r="H71" s="20">
        <v>710.753</v>
      </c>
      <c r="I71" s="20"/>
      <c r="J71" s="1" t="s">
        <v>178</v>
      </c>
      <c r="K71" s="2" t="s">
        <v>182</v>
      </c>
      <c r="L71" s="1" t="s">
        <v>184</v>
      </c>
      <c r="M71" s="1"/>
    </row>
    <row r="72" spans="1:13" ht="25.5">
      <c r="A72" s="4">
        <f t="shared" si="1"/>
        <v>50</v>
      </c>
      <c r="B72" s="8" t="s">
        <v>151</v>
      </c>
      <c r="C72" s="4">
        <v>1</v>
      </c>
      <c r="D72" s="6" t="s">
        <v>57</v>
      </c>
      <c r="E72" s="7" t="s">
        <v>113</v>
      </c>
      <c r="F72" s="1"/>
      <c r="G72" s="1"/>
      <c r="H72" s="20">
        <v>5800</v>
      </c>
      <c r="I72" s="20">
        <v>146000</v>
      </c>
      <c r="J72" s="1">
        <v>221</v>
      </c>
      <c r="K72" s="2" t="s">
        <v>182</v>
      </c>
      <c r="L72" s="1" t="s">
        <v>184</v>
      </c>
      <c r="M72" s="1"/>
    </row>
    <row r="73" spans="1:13" ht="63.75">
      <c r="A73" s="4">
        <f t="shared" si="1"/>
        <v>51</v>
      </c>
      <c r="B73" s="8" t="s">
        <v>151</v>
      </c>
      <c r="C73" s="4">
        <v>1</v>
      </c>
      <c r="D73" s="6" t="s">
        <v>57</v>
      </c>
      <c r="E73" s="7" t="s">
        <v>114</v>
      </c>
      <c r="F73" s="1"/>
      <c r="G73" s="1"/>
      <c r="H73" s="20">
        <v>500</v>
      </c>
      <c r="I73" s="20">
        <v>35500</v>
      </c>
      <c r="J73" s="1">
        <v>221</v>
      </c>
      <c r="K73" s="2" t="s">
        <v>182</v>
      </c>
      <c r="L73" s="1" t="s">
        <v>184</v>
      </c>
      <c r="M73" s="1"/>
    </row>
    <row r="74" spans="1:13" ht="63.75">
      <c r="A74" s="4">
        <f t="shared" si="1"/>
        <v>52</v>
      </c>
      <c r="B74" s="8" t="s">
        <v>152</v>
      </c>
      <c r="C74" s="4">
        <v>7</v>
      </c>
      <c r="D74" s="6" t="s">
        <v>57</v>
      </c>
      <c r="E74" s="7" t="s">
        <v>115</v>
      </c>
      <c r="F74" s="1"/>
      <c r="G74" s="1"/>
      <c r="H74" s="20">
        <v>4000</v>
      </c>
      <c r="I74" s="20"/>
      <c r="J74" s="1">
        <v>221</v>
      </c>
      <c r="K74" s="2" t="s">
        <v>182</v>
      </c>
      <c r="L74" s="1" t="s">
        <v>184</v>
      </c>
      <c r="M74" s="1"/>
    </row>
    <row r="75" spans="1:13" ht="38.25">
      <c r="A75" s="4">
        <f t="shared" si="1"/>
        <v>53</v>
      </c>
      <c r="B75" s="8" t="s">
        <v>151</v>
      </c>
      <c r="C75" s="4">
        <v>1</v>
      </c>
      <c r="D75" s="6" t="s">
        <v>57</v>
      </c>
      <c r="E75" s="7" t="s">
        <v>116</v>
      </c>
      <c r="F75" s="1"/>
      <c r="G75" s="1"/>
      <c r="H75" s="20">
        <v>1400</v>
      </c>
      <c r="I75" s="20"/>
      <c r="J75" s="1">
        <v>221</v>
      </c>
      <c r="K75" s="2" t="s">
        <v>182</v>
      </c>
      <c r="L75" s="1" t="s">
        <v>184</v>
      </c>
      <c r="M75" s="1"/>
    </row>
    <row r="76" spans="1:13" ht="38.25">
      <c r="A76" s="4">
        <f t="shared" si="1"/>
        <v>54</v>
      </c>
      <c r="B76" s="8" t="s">
        <v>152</v>
      </c>
      <c r="C76" s="4">
        <v>1</v>
      </c>
      <c r="D76" s="6" t="s">
        <v>200</v>
      </c>
      <c r="E76" s="7" t="s">
        <v>117</v>
      </c>
      <c r="F76" s="1"/>
      <c r="G76" s="1"/>
      <c r="H76" s="20">
        <v>2342</v>
      </c>
      <c r="I76" s="20">
        <v>7658</v>
      </c>
      <c r="J76" s="1">
        <v>226</v>
      </c>
      <c r="K76" s="2" t="s">
        <v>180</v>
      </c>
      <c r="L76" s="1" t="s">
        <v>184</v>
      </c>
      <c r="M76" s="1"/>
    </row>
    <row r="77" spans="1:13" ht="25.5">
      <c r="A77" s="4">
        <f t="shared" si="1"/>
        <v>55</v>
      </c>
      <c r="B77" s="8" t="s">
        <v>152</v>
      </c>
      <c r="C77" s="4">
        <v>2</v>
      </c>
      <c r="D77" s="6" t="s">
        <v>201</v>
      </c>
      <c r="E77" s="7" t="s">
        <v>118</v>
      </c>
      <c r="F77" s="1"/>
      <c r="G77" s="1"/>
      <c r="H77" s="20"/>
      <c r="I77" s="20">
        <v>65000</v>
      </c>
      <c r="J77" s="1">
        <v>310</v>
      </c>
      <c r="K77" s="2" t="s">
        <v>180</v>
      </c>
      <c r="L77" s="1" t="s">
        <v>184</v>
      </c>
      <c r="M77" s="1"/>
    </row>
    <row r="78" spans="1:13" ht="38.25">
      <c r="A78" s="4">
        <f t="shared" si="1"/>
        <v>56</v>
      </c>
      <c r="B78" s="8" t="s">
        <v>152</v>
      </c>
      <c r="C78" s="4">
        <v>2</v>
      </c>
      <c r="D78" s="6" t="s">
        <v>58</v>
      </c>
      <c r="E78" s="7" t="s">
        <v>119</v>
      </c>
      <c r="F78" s="1"/>
      <c r="G78" s="1"/>
      <c r="H78" s="20">
        <v>126</v>
      </c>
      <c r="I78" s="20">
        <v>34104</v>
      </c>
      <c r="J78" s="1">
        <v>226</v>
      </c>
      <c r="K78" s="2" t="s">
        <v>180</v>
      </c>
      <c r="L78" s="1" t="s">
        <v>184</v>
      </c>
      <c r="M78" s="1"/>
    </row>
    <row r="79" spans="1:13" ht="38.25">
      <c r="A79" s="4">
        <f t="shared" si="1"/>
        <v>57</v>
      </c>
      <c r="B79" s="8" t="s">
        <v>152</v>
      </c>
      <c r="C79" s="4">
        <v>2</v>
      </c>
      <c r="D79" s="6" t="s">
        <v>58</v>
      </c>
      <c r="E79" s="7" t="s">
        <v>120</v>
      </c>
      <c r="F79" s="1"/>
      <c r="G79" s="1"/>
      <c r="H79" s="20">
        <v>375</v>
      </c>
      <c r="I79" s="20">
        <v>59283.75</v>
      </c>
      <c r="J79" s="1">
        <v>226</v>
      </c>
      <c r="K79" s="2" t="s">
        <v>180</v>
      </c>
      <c r="L79" s="1" t="s">
        <v>184</v>
      </c>
      <c r="M79" s="1"/>
    </row>
    <row r="80" spans="1:13" ht="38.25">
      <c r="A80" s="4">
        <f t="shared" si="1"/>
        <v>58</v>
      </c>
      <c r="B80" s="8" t="s">
        <v>152</v>
      </c>
      <c r="C80" s="4">
        <v>2</v>
      </c>
      <c r="D80" s="6" t="s">
        <v>201</v>
      </c>
      <c r="E80" s="7" t="s">
        <v>121</v>
      </c>
      <c r="F80" s="1"/>
      <c r="G80" s="1"/>
      <c r="H80" s="20"/>
      <c r="I80" s="20">
        <v>809350</v>
      </c>
      <c r="J80" s="1">
        <v>310</v>
      </c>
      <c r="K80" s="2" t="s">
        <v>180</v>
      </c>
      <c r="L80" s="1" t="s">
        <v>184</v>
      </c>
      <c r="M80" s="1"/>
    </row>
    <row r="81" spans="1:13" ht="38.25">
      <c r="A81" s="4">
        <f t="shared" si="1"/>
        <v>59</v>
      </c>
      <c r="B81" s="8" t="s">
        <v>72</v>
      </c>
      <c r="C81" s="4">
        <v>2</v>
      </c>
      <c r="D81" s="6" t="s">
        <v>78</v>
      </c>
      <c r="E81" s="7" t="s">
        <v>122</v>
      </c>
      <c r="F81" s="1"/>
      <c r="G81" s="1"/>
      <c r="H81" s="20">
        <v>117.49</v>
      </c>
      <c r="I81" s="20"/>
      <c r="J81" s="1">
        <v>225</v>
      </c>
      <c r="K81" s="2" t="s">
        <v>180</v>
      </c>
      <c r="L81" s="1" t="s">
        <v>184</v>
      </c>
      <c r="M81" s="1"/>
    </row>
    <row r="82" spans="1:13" ht="38.25">
      <c r="A82" s="4">
        <f t="shared" si="1"/>
        <v>60</v>
      </c>
      <c r="B82" s="8" t="s">
        <v>152</v>
      </c>
      <c r="C82" s="4">
        <v>1</v>
      </c>
      <c r="D82" s="6" t="s">
        <v>202</v>
      </c>
      <c r="E82" s="7" t="s">
        <v>123</v>
      </c>
      <c r="F82" s="1"/>
      <c r="G82" s="1"/>
      <c r="H82" s="20"/>
      <c r="I82" s="20">
        <v>900000</v>
      </c>
      <c r="J82" s="1">
        <v>226</v>
      </c>
      <c r="K82" s="2" t="s">
        <v>180</v>
      </c>
      <c r="L82" s="1" t="s">
        <v>184</v>
      </c>
      <c r="M82" s="1"/>
    </row>
    <row r="83" spans="1:13" ht="63.75">
      <c r="A83" s="4">
        <f t="shared" si="1"/>
        <v>61</v>
      </c>
      <c r="B83" s="8" t="s">
        <v>152</v>
      </c>
      <c r="C83" s="4">
        <v>1</v>
      </c>
      <c r="D83" s="6" t="s">
        <v>202</v>
      </c>
      <c r="E83" s="7" t="s">
        <v>124</v>
      </c>
      <c r="F83" s="1"/>
      <c r="G83" s="1"/>
      <c r="H83" s="20">
        <v>112200</v>
      </c>
      <c r="I83" s="20">
        <v>1000000</v>
      </c>
      <c r="J83" s="1" t="s">
        <v>179</v>
      </c>
      <c r="K83" s="2" t="s">
        <v>182</v>
      </c>
      <c r="L83" s="1" t="s">
        <v>184</v>
      </c>
      <c r="M83" s="1"/>
    </row>
    <row r="84" spans="1:13" ht="25.5">
      <c r="A84" s="4">
        <f t="shared" si="1"/>
        <v>62</v>
      </c>
      <c r="B84" s="8" t="s">
        <v>152</v>
      </c>
      <c r="C84" s="4">
        <v>2</v>
      </c>
      <c r="D84" s="6" t="s">
        <v>201</v>
      </c>
      <c r="E84" s="7" t="s">
        <v>125</v>
      </c>
      <c r="F84" s="1"/>
      <c r="G84" s="1"/>
      <c r="H84" s="20">
        <v>22500</v>
      </c>
      <c r="I84" s="20"/>
      <c r="J84" s="1">
        <v>310</v>
      </c>
      <c r="K84" s="2" t="s">
        <v>180</v>
      </c>
      <c r="L84" s="1" t="s">
        <v>184</v>
      </c>
      <c r="M84" s="1"/>
    </row>
    <row r="85" spans="1:13" ht="25.5">
      <c r="A85" s="4">
        <f t="shared" si="1"/>
        <v>63</v>
      </c>
      <c r="B85" s="8" t="s">
        <v>152</v>
      </c>
      <c r="C85" s="4">
        <v>2</v>
      </c>
      <c r="D85" s="6" t="s">
        <v>201</v>
      </c>
      <c r="E85" s="7" t="s">
        <v>126</v>
      </c>
      <c r="F85" s="1"/>
      <c r="G85" s="1"/>
      <c r="H85" s="20">
        <v>27500</v>
      </c>
      <c r="I85" s="20"/>
      <c r="J85" s="1">
        <v>340</v>
      </c>
      <c r="K85" s="2" t="s">
        <v>180</v>
      </c>
      <c r="L85" s="1" t="s">
        <v>184</v>
      </c>
      <c r="M85" s="1"/>
    </row>
    <row r="86" spans="1:13" ht="51">
      <c r="A86" s="4">
        <f t="shared" si="1"/>
        <v>64</v>
      </c>
      <c r="B86" s="8" t="s">
        <v>152</v>
      </c>
      <c r="C86" s="4">
        <v>2</v>
      </c>
      <c r="D86" s="6" t="s">
        <v>203</v>
      </c>
      <c r="E86" s="7" t="s">
        <v>158</v>
      </c>
      <c r="F86" s="1"/>
      <c r="G86" s="1"/>
      <c r="H86" s="20"/>
      <c r="I86" s="20">
        <v>24000</v>
      </c>
      <c r="J86" s="1">
        <v>226</v>
      </c>
      <c r="K86" s="2" t="s">
        <v>180</v>
      </c>
      <c r="L86" s="1" t="s">
        <v>184</v>
      </c>
      <c r="M86" s="1"/>
    </row>
    <row r="87" spans="1:13" ht="25.5">
      <c r="A87" s="4">
        <f t="shared" si="1"/>
        <v>65</v>
      </c>
      <c r="B87" s="8" t="s">
        <v>152</v>
      </c>
      <c r="C87" s="4">
        <v>2</v>
      </c>
      <c r="D87" s="6" t="s">
        <v>204</v>
      </c>
      <c r="E87" s="7" t="s">
        <v>127</v>
      </c>
      <c r="F87" s="1"/>
      <c r="G87" s="1"/>
      <c r="H87" s="20">
        <v>19360</v>
      </c>
      <c r="I87" s="20">
        <v>40000</v>
      </c>
      <c r="J87" s="1">
        <v>226</v>
      </c>
      <c r="K87" s="2" t="s">
        <v>180</v>
      </c>
      <c r="L87" s="1" t="s">
        <v>184</v>
      </c>
      <c r="M87" s="1"/>
    </row>
    <row r="88" spans="1:13" ht="25.5">
      <c r="A88" s="4">
        <f t="shared" si="1"/>
        <v>66</v>
      </c>
      <c r="B88" s="8" t="s">
        <v>152</v>
      </c>
      <c r="C88" s="4">
        <v>1</v>
      </c>
      <c r="D88" s="6" t="s">
        <v>204</v>
      </c>
      <c r="E88" s="7" t="s">
        <v>128</v>
      </c>
      <c r="F88" s="1"/>
      <c r="G88" s="1"/>
      <c r="H88" s="20">
        <v>1936</v>
      </c>
      <c r="I88" s="20">
        <v>4000</v>
      </c>
      <c r="J88" s="1">
        <v>226</v>
      </c>
      <c r="K88" s="2" t="s">
        <v>180</v>
      </c>
      <c r="L88" s="1" t="s">
        <v>184</v>
      </c>
      <c r="M88" s="1"/>
    </row>
    <row r="89" spans="1:13" ht="51">
      <c r="A89" s="4">
        <f t="shared" si="1"/>
        <v>67</v>
      </c>
      <c r="B89" s="8" t="s">
        <v>152</v>
      </c>
      <c r="C89" s="4">
        <v>1</v>
      </c>
      <c r="D89" s="6" t="s">
        <v>202</v>
      </c>
      <c r="E89" s="7" t="s">
        <v>129</v>
      </c>
      <c r="F89" s="1"/>
      <c r="G89" s="1"/>
      <c r="H89" s="20"/>
      <c r="I89" s="20">
        <v>50000</v>
      </c>
      <c r="J89" s="1">
        <v>226</v>
      </c>
      <c r="K89" s="2" t="s">
        <v>180</v>
      </c>
      <c r="L89" s="1" t="s">
        <v>184</v>
      </c>
      <c r="M89" s="1"/>
    </row>
    <row r="90" spans="1:13" ht="38.25">
      <c r="A90" s="4">
        <f t="shared" si="1"/>
        <v>68</v>
      </c>
      <c r="B90" s="8" t="s">
        <v>152</v>
      </c>
      <c r="C90" s="4">
        <v>5</v>
      </c>
      <c r="D90" s="6" t="s">
        <v>201</v>
      </c>
      <c r="E90" s="7" t="s">
        <v>130</v>
      </c>
      <c r="F90" s="1"/>
      <c r="G90" s="1"/>
      <c r="H90" s="20">
        <v>500</v>
      </c>
      <c r="I90" s="20"/>
      <c r="J90" s="1" t="s">
        <v>185</v>
      </c>
      <c r="K90" s="2" t="s">
        <v>180</v>
      </c>
      <c r="L90" s="1" t="s">
        <v>180</v>
      </c>
      <c r="M90" s="1"/>
    </row>
    <row r="91" spans="1:13" ht="25.5">
      <c r="A91" s="4">
        <v>68</v>
      </c>
      <c r="B91" s="8" t="s">
        <v>152</v>
      </c>
      <c r="C91" s="4">
        <v>1</v>
      </c>
      <c r="D91" s="6" t="s">
        <v>64</v>
      </c>
      <c r="E91" s="7" t="s">
        <v>181</v>
      </c>
      <c r="F91" s="1"/>
      <c r="G91" s="1"/>
      <c r="H91" s="20">
        <v>1012.8</v>
      </c>
      <c r="I91" s="20">
        <v>199384.3</v>
      </c>
      <c r="J91" s="1">
        <v>226</v>
      </c>
      <c r="K91" s="2" t="s">
        <v>183</v>
      </c>
      <c r="L91" s="1" t="s">
        <v>188</v>
      </c>
      <c r="M91" s="1"/>
    </row>
    <row r="92" spans="1:13" ht="12.75">
      <c r="A92" s="31"/>
      <c r="B92" s="32"/>
      <c r="C92" s="31"/>
      <c r="D92" s="33"/>
      <c r="E92" s="34"/>
      <c r="F92" s="35"/>
      <c r="G92" s="35"/>
      <c r="H92" s="36"/>
      <c r="I92" s="36"/>
      <c r="J92" s="35"/>
      <c r="K92" s="37"/>
      <c r="L92" s="35"/>
      <c r="M92" s="30"/>
    </row>
    <row r="93" spans="1:13" s="18" customFormat="1" ht="15.75" customHeight="1">
      <c r="A93" s="58" t="s">
        <v>159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62"/>
    </row>
    <row r="94" spans="1:13" s="15" customFormat="1" ht="15.75" customHeight="1">
      <c r="A94" s="58" t="s">
        <v>160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s="18" customFormat="1" ht="15.75" customHeight="1">
      <c r="A95" s="58" t="s">
        <v>161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18" customFormat="1" ht="15.75" customHeight="1">
      <c r="A96" s="58" t="s">
        <v>162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s="18" customFormat="1" ht="15.75" customHeight="1">
      <c r="A97" s="68" t="s">
        <v>163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17"/>
      <c r="M97" s="17"/>
    </row>
    <row r="98" spans="1:13" s="26" customFormat="1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7"/>
      <c r="M98" s="17"/>
    </row>
    <row r="99" spans="1:13" s="18" customFormat="1" ht="15.75" customHeight="1">
      <c r="A99" s="58" t="s">
        <v>170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3" s="15" customFormat="1" ht="15.75" customHeight="1">
      <c r="A100" s="58" t="s">
        <v>171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1:13" s="18" customFormat="1" ht="15.75" customHeight="1">
      <c r="A101" s="58" t="s">
        <v>172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3" s="18" customFormat="1" ht="15.75" customHeight="1">
      <c r="A102" s="58" t="s">
        <v>173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3" s="18" customFormat="1" ht="15.75" customHeight="1">
      <c r="A103" s="58" t="s">
        <v>174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s="18" customFormat="1" ht="15.75" customHeight="1">
      <c r="A104" s="58" t="s">
        <v>175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s="18" customFormat="1" ht="15.75" customHeight="1">
      <c r="A105" s="68" t="s">
        <v>176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17"/>
      <c r="M105" s="17"/>
    </row>
    <row r="106" spans="1:13" s="15" customFormat="1" ht="15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s="25" customFormat="1" ht="18.75">
      <c r="A107" s="69" t="s">
        <v>164</v>
      </c>
      <c r="B107" s="69"/>
      <c r="C107" s="69"/>
      <c r="D107" s="69"/>
      <c r="E107" s="69"/>
      <c r="F107" s="69"/>
      <c r="G107" s="24"/>
      <c r="J107" s="70" t="s">
        <v>165</v>
      </c>
      <c r="K107" s="70"/>
      <c r="L107" s="70"/>
      <c r="M107" s="70"/>
    </row>
    <row r="108" spans="1:13" s="16" customFormat="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s="16" customFormat="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s="16" customFormat="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s="16" customFormat="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s="16" customFormat="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s="16" customFormat="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s="16" customFormat="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16" customFormat="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s="16" customFormat="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s="16" customFormat="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16" customFormat="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s="16" customFormat="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16" customFormat="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16" customFormat="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16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s="16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s="16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s="16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s="16" customFormat="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16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s="16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16" customFormat="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16" customFormat="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16" customFormat="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16" customFormat="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s="16" customFormat="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s="16" customFormat="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s="16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16" customFormat="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s="16" customFormat="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s="16" customFormat="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s="16" customFormat="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s="16" customFormat="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s="16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16" customFormat="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s="16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</sheetData>
  <mergeCells count="45">
    <mergeCell ref="B30:B31"/>
    <mergeCell ref="A30:A31"/>
    <mergeCell ref="A94:M94"/>
    <mergeCell ref="A11:H11"/>
    <mergeCell ref="B12:H12"/>
    <mergeCell ref="A93:M93"/>
    <mergeCell ref="B14:H14"/>
    <mergeCell ref="B15:D15"/>
    <mergeCell ref="E30:E31"/>
    <mergeCell ref="D30:D31"/>
    <mergeCell ref="C30:C31"/>
    <mergeCell ref="A95:M95"/>
    <mergeCell ref="A97:K97"/>
    <mergeCell ref="A107:F107"/>
    <mergeCell ref="J107:M107"/>
    <mergeCell ref="A99:M99"/>
    <mergeCell ref="A100:M100"/>
    <mergeCell ref="A101:M101"/>
    <mergeCell ref="A102:M102"/>
    <mergeCell ref="A105:K105"/>
    <mergeCell ref="M19:M20"/>
    <mergeCell ref="J1:K1"/>
    <mergeCell ref="I2:M2"/>
    <mergeCell ref="I3:M3"/>
    <mergeCell ref="I4:M4"/>
    <mergeCell ref="A96:M96"/>
    <mergeCell ref="I5:M5"/>
    <mergeCell ref="D6:J6"/>
    <mergeCell ref="D7:J7"/>
    <mergeCell ref="A19:A20"/>
    <mergeCell ref="B19:B20"/>
    <mergeCell ref="C19:C20"/>
    <mergeCell ref="D19:D20"/>
    <mergeCell ref="K19:K20"/>
    <mergeCell ref="L19:L20"/>
    <mergeCell ref="H51:H53"/>
    <mergeCell ref="A103:M103"/>
    <mergeCell ref="A104:M104"/>
    <mergeCell ref="D8:J8"/>
    <mergeCell ref="E19:E20"/>
    <mergeCell ref="F19:F20"/>
    <mergeCell ref="G19:G20"/>
    <mergeCell ref="H19:I19"/>
    <mergeCell ref="J19:J20"/>
    <mergeCell ref="B13:G13"/>
  </mergeCells>
  <printOptions/>
  <pageMargins left="0" right="0" top="0" bottom="0" header="0.5118110236220472" footer="0.5118110236220472"/>
  <pageSetup fitToHeight="4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workbookViewId="0" topLeftCell="A88">
      <selection activeCell="I92" sqref="I92"/>
    </sheetView>
  </sheetViews>
  <sheetFormatPr defaultColWidth="9.00390625" defaultRowHeight="12.75"/>
  <cols>
    <col min="1" max="4" width="9.125" style="3" customWidth="1"/>
    <col min="5" max="5" width="37.25390625" style="3" customWidth="1"/>
    <col min="6" max="7" width="10.25390625" style="3" customWidth="1"/>
    <col min="8" max="8" width="10.125" style="3" customWidth="1"/>
    <col min="9" max="9" width="12.875" style="3" customWidth="1"/>
    <col min="10" max="10" width="9.125" style="3" customWidth="1"/>
    <col min="11" max="11" width="13.00390625" style="3" customWidth="1"/>
    <col min="12" max="12" width="11.75390625" style="3" customWidth="1"/>
    <col min="13" max="13" width="15.75390625" style="3" hidden="1" customWidth="1"/>
    <col min="14" max="16384" width="9.125" style="5" customWidth="1"/>
  </cols>
  <sheetData>
    <row r="1" spans="1:13" s="11" customFormat="1" ht="25.5" customHeight="1">
      <c r="A1" s="9"/>
      <c r="B1" s="10"/>
      <c r="C1" s="10"/>
      <c r="D1" s="9"/>
      <c r="E1" s="9"/>
      <c r="F1" s="9"/>
      <c r="G1" s="9"/>
      <c r="H1" s="9"/>
      <c r="I1" s="9"/>
      <c r="J1" s="71" t="s">
        <v>132</v>
      </c>
      <c r="K1" s="71"/>
      <c r="L1" s="9"/>
      <c r="M1" s="9"/>
    </row>
    <row r="2" spans="1:13" s="11" customFormat="1" ht="15.75">
      <c r="A2" s="12"/>
      <c r="B2" s="13"/>
      <c r="C2" s="13"/>
      <c r="D2" s="12"/>
      <c r="E2" s="12"/>
      <c r="F2" s="12"/>
      <c r="G2" s="12"/>
      <c r="H2" s="12"/>
      <c r="I2" s="72" t="s">
        <v>133</v>
      </c>
      <c r="J2" s="60"/>
      <c r="K2" s="60"/>
      <c r="L2" s="60"/>
      <c r="M2" s="60"/>
    </row>
    <row r="3" spans="1:13" s="11" customFormat="1" ht="48.75" customHeight="1">
      <c r="A3" s="12"/>
      <c r="B3" s="13"/>
      <c r="C3" s="13"/>
      <c r="D3" s="12"/>
      <c r="E3" s="12"/>
      <c r="F3" s="12"/>
      <c r="G3" s="12"/>
      <c r="H3" s="12"/>
      <c r="I3" s="72" t="s">
        <v>140</v>
      </c>
      <c r="J3" s="60"/>
      <c r="K3" s="60"/>
      <c r="L3" s="60"/>
      <c r="M3" s="60"/>
    </row>
    <row r="4" spans="1:13" s="11" customFormat="1" ht="29.25" customHeight="1">
      <c r="A4" s="12"/>
      <c r="B4" s="13"/>
      <c r="C4" s="13"/>
      <c r="D4" s="12"/>
      <c r="E4" s="12"/>
      <c r="F4" s="12"/>
      <c r="G4" s="12"/>
      <c r="H4" s="12"/>
      <c r="I4" s="72" t="s">
        <v>189</v>
      </c>
      <c r="J4" s="60"/>
      <c r="K4" s="60"/>
      <c r="L4" s="60"/>
      <c r="M4" s="60"/>
    </row>
    <row r="5" spans="1:13" s="11" customFormat="1" ht="15.75">
      <c r="A5" s="12"/>
      <c r="B5" s="13"/>
      <c r="C5" s="13"/>
      <c r="D5" s="12"/>
      <c r="E5" s="12"/>
      <c r="F5" s="12"/>
      <c r="G5" s="12"/>
      <c r="H5" s="12"/>
      <c r="I5" s="73"/>
      <c r="J5" s="73"/>
      <c r="K5" s="73"/>
      <c r="L5" s="73"/>
      <c r="M5" s="73"/>
    </row>
    <row r="6" spans="1:13" s="11" customFormat="1" ht="15.75">
      <c r="A6" s="12"/>
      <c r="B6" s="13"/>
      <c r="C6" s="13"/>
      <c r="D6" s="72" t="s">
        <v>141</v>
      </c>
      <c r="E6" s="72"/>
      <c r="F6" s="72"/>
      <c r="G6" s="72"/>
      <c r="H6" s="72"/>
      <c r="I6" s="72"/>
      <c r="J6" s="72"/>
      <c r="K6" s="14"/>
      <c r="L6" s="14"/>
      <c r="M6" s="14"/>
    </row>
    <row r="7" spans="1:13" s="11" customFormat="1" ht="15.75">
      <c r="A7" s="12"/>
      <c r="B7" s="13"/>
      <c r="C7" s="13"/>
      <c r="D7" s="72" t="s">
        <v>134</v>
      </c>
      <c r="E7" s="60"/>
      <c r="F7" s="60"/>
      <c r="G7" s="60"/>
      <c r="H7" s="60"/>
      <c r="I7" s="60"/>
      <c r="J7" s="60"/>
      <c r="K7" s="14"/>
      <c r="L7" s="14"/>
      <c r="M7" s="14"/>
    </row>
    <row r="8" spans="1:13" s="11" customFormat="1" ht="15.75" customHeight="1">
      <c r="A8" s="12"/>
      <c r="B8" s="13"/>
      <c r="C8" s="13"/>
      <c r="D8" s="72" t="s">
        <v>142</v>
      </c>
      <c r="E8" s="72"/>
      <c r="F8" s="72"/>
      <c r="G8" s="72"/>
      <c r="H8" s="72"/>
      <c r="I8" s="72"/>
      <c r="J8" s="72"/>
      <c r="K8" s="14"/>
      <c r="L8" s="14"/>
      <c r="M8" s="14"/>
    </row>
    <row r="9" spans="1:13" s="11" customFormat="1" ht="15.75">
      <c r="A9" s="12"/>
      <c r="B9" s="13"/>
      <c r="C9" s="13"/>
      <c r="D9" s="12"/>
      <c r="E9" s="12"/>
      <c r="F9" s="12"/>
      <c r="G9" s="12"/>
      <c r="H9" s="12"/>
      <c r="I9" s="12"/>
      <c r="J9" s="14"/>
      <c r="K9" s="14"/>
      <c r="L9" s="14"/>
      <c r="M9" s="14"/>
    </row>
    <row r="10" spans="1:13" s="11" customFormat="1" ht="26.25" customHeight="1">
      <c r="A10" s="12"/>
      <c r="B10" s="13"/>
      <c r="C10" s="13"/>
      <c r="D10" s="12"/>
      <c r="E10" s="12"/>
      <c r="F10" s="12"/>
      <c r="G10" s="12"/>
      <c r="H10" s="12"/>
      <c r="I10" s="12"/>
      <c r="J10" s="14"/>
      <c r="K10" s="14"/>
      <c r="L10" s="14"/>
      <c r="M10" s="14"/>
    </row>
    <row r="11" spans="1:13" s="11" customFormat="1" ht="15.75">
      <c r="A11" s="59" t="s">
        <v>135</v>
      </c>
      <c r="B11" s="59"/>
      <c r="C11" s="59"/>
      <c r="D11" s="59"/>
      <c r="E11" s="59"/>
      <c r="F11" s="60"/>
      <c r="G11" s="60"/>
      <c r="H11" s="60"/>
      <c r="I11" s="12"/>
      <c r="J11" s="14"/>
      <c r="K11" s="14"/>
      <c r="L11" s="14"/>
      <c r="M11" s="14"/>
    </row>
    <row r="12" spans="1:13" s="11" customFormat="1" ht="15.75">
      <c r="A12" s="12"/>
      <c r="B12" s="59" t="s">
        <v>136</v>
      </c>
      <c r="C12" s="59"/>
      <c r="D12" s="59"/>
      <c r="E12" s="59"/>
      <c r="F12" s="61"/>
      <c r="G12" s="61"/>
      <c r="H12" s="60"/>
      <c r="I12" s="12"/>
      <c r="J12" s="14"/>
      <c r="K12" s="14"/>
      <c r="L12" s="14"/>
      <c r="M12" s="14"/>
    </row>
    <row r="13" spans="1:13" s="11" customFormat="1" ht="15.75">
      <c r="A13" s="12"/>
      <c r="B13" s="59" t="s">
        <v>137</v>
      </c>
      <c r="C13" s="59"/>
      <c r="D13" s="59"/>
      <c r="E13" s="59"/>
      <c r="F13" s="61"/>
      <c r="G13" s="61"/>
      <c r="H13" s="12"/>
      <c r="I13" s="12"/>
      <c r="J13" s="14"/>
      <c r="K13" s="14"/>
      <c r="L13" s="14"/>
      <c r="M13" s="14"/>
    </row>
    <row r="14" spans="1:13" s="11" customFormat="1" ht="15.75">
      <c r="A14" s="12"/>
      <c r="B14" s="63" t="s">
        <v>138</v>
      </c>
      <c r="C14" s="63"/>
      <c r="D14" s="63"/>
      <c r="E14" s="63"/>
      <c r="F14" s="63"/>
      <c r="G14" s="63"/>
      <c r="H14" s="63"/>
      <c r="I14" s="12"/>
      <c r="J14" s="14"/>
      <c r="K14" s="14"/>
      <c r="L14" s="14"/>
      <c r="M14" s="14"/>
    </row>
    <row r="15" spans="1:13" s="11" customFormat="1" ht="15.75">
      <c r="A15" s="12"/>
      <c r="B15" s="59" t="s">
        <v>139</v>
      </c>
      <c r="C15" s="59"/>
      <c r="D15" s="59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1" customFormat="1" ht="14.25" customHeight="1">
      <c r="A16" s="9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11" customFormat="1" ht="14.25" customHeight="1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1" customFormat="1" ht="14.25" customHeight="1">
      <c r="A18" s="9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s="15" customFormat="1" ht="39.75" customHeight="1">
      <c r="A19" s="80" t="s">
        <v>0</v>
      </c>
      <c r="B19" s="81" t="s">
        <v>144</v>
      </c>
      <c r="C19" s="81" t="s">
        <v>145</v>
      </c>
      <c r="D19" s="81" t="s">
        <v>146</v>
      </c>
      <c r="E19" s="80" t="s">
        <v>147</v>
      </c>
      <c r="F19" s="81" t="s">
        <v>148</v>
      </c>
      <c r="G19" s="81" t="s">
        <v>149</v>
      </c>
      <c r="H19" s="38" t="s">
        <v>1</v>
      </c>
      <c r="I19" s="75"/>
      <c r="J19" s="82" t="s">
        <v>2</v>
      </c>
      <c r="K19" s="82" t="s">
        <v>150</v>
      </c>
      <c r="L19" s="82" t="s">
        <v>3</v>
      </c>
      <c r="M19" s="43" t="s">
        <v>15</v>
      </c>
    </row>
    <row r="20" spans="1:13" s="15" customFormat="1" ht="43.5" customHeight="1">
      <c r="A20" s="80"/>
      <c r="B20" s="81"/>
      <c r="C20" s="81"/>
      <c r="D20" s="81"/>
      <c r="E20" s="80"/>
      <c r="F20" s="81"/>
      <c r="G20" s="81"/>
      <c r="H20" s="23" t="s">
        <v>4</v>
      </c>
      <c r="I20" s="23" t="s">
        <v>5</v>
      </c>
      <c r="J20" s="83"/>
      <c r="K20" s="83"/>
      <c r="L20" s="83"/>
      <c r="M20" s="44"/>
    </row>
    <row r="21" spans="1:13" ht="38.25">
      <c r="A21" s="4">
        <v>1</v>
      </c>
      <c r="B21" s="8" t="s">
        <v>151</v>
      </c>
      <c r="C21" s="4">
        <v>1</v>
      </c>
      <c r="D21" s="6" t="s">
        <v>190</v>
      </c>
      <c r="E21" s="7" t="s">
        <v>107</v>
      </c>
      <c r="F21" s="1" t="s">
        <v>108</v>
      </c>
      <c r="G21" s="1">
        <v>1</v>
      </c>
      <c r="H21" s="40"/>
      <c r="I21" s="40">
        <v>3800</v>
      </c>
      <c r="J21" s="1">
        <v>226</v>
      </c>
      <c r="K21" s="2" t="s">
        <v>182</v>
      </c>
      <c r="L21" s="1" t="s">
        <v>177</v>
      </c>
      <c r="M21" s="1"/>
    </row>
    <row r="22" spans="1:13" ht="38.25">
      <c r="A22" s="4">
        <v>2</v>
      </c>
      <c r="B22" s="8" t="s">
        <v>152</v>
      </c>
      <c r="C22" s="4">
        <v>2</v>
      </c>
      <c r="D22" s="6" t="s">
        <v>191</v>
      </c>
      <c r="E22" s="7" t="s">
        <v>110</v>
      </c>
      <c r="F22" s="1"/>
      <c r="G22" s="1"/>
      <c r="H22" s="40">
        <v>300</v>
      </c>
      <c r="I22" s="40"/>
      <c r="J22" s="1">
        <v>226</v>
      </c>
      <c r="K22" s="2" t="s">
        <v>180</v>
      </c>
      <c r="L22" s="1" t="s">
        <v>154</v>
      </c>
      <c r="M22" s="1"/>
    </row>
    <row r="23" spans="1:13" ht="76.5">
      <c r="A23" s="4">
        <v>3</v>
      </c>
      <c r="B23" s="8" t="s">
        <v>152</v>
      </c>
      <c r="C23" s="4">
        <v>1</v>
      </c>
      <c r="D23" s="6" t="s">
        <v>58</v>
      </c>
      <c r="E23" s="7" t="s">
        <v>112</v>
      </c>
      <c r="F23" s="1"/>
      <c r="G23" s="1"/>
      <c r="H23" s="40">
        <v>163.6</v>
      </c>
      <c r="I23" s="40">
        <v>12100</v>
      </c>
      <c r="J23" s="1">
        <v>226</v>
      </c>
      <c r="K23" s="2" t="s">
        <v>180</v>
      </c>
      <c r="L23" s="1" t="s">
        <v>154</v>
      </c>
      <c r="M23" s="1"/>
    </row>
    <row r="24" spans="1:13" ht="25.5">
      <c r="A24" s="4">
        <f aca="true" t="shared" si="0" ref="A24:A30">A23+1</f>
        <v>4</v>
      </c>
      <c r="B24" s="8" t="s">
        <v>152</v>
      </c>
      <c r="C24" s="4">
        <v>7</v>
      </c>
      <c r="D24" s="6" t="s">
        <v>55</v>
      </c>
      <c r="E24" s="7" t="s">
        <v>155</v>
      </c>
      <c r="F24" s="1"/>
      <c r="G24" s="1"/>
      <c r="H24" s="40">
        <v>1400</v>
      </c>
      <c r="I24" s="40"/>
      <c r="J24" s="1">
        <v>221</v>
      </c>
      <c r="K24" s="2" t="s">
        <v>182</v>
      </c>
      <c r="L24" s="1" t="s">
        <v>154</v>
      </c>
      <c r="M24" s="1"/>
    </row>
    <row r="25" spans="1:13" ht="25.5">
      <c r="A25" s="4">
        <f t="shared" si="0"/>
        <v>5</v>
      </c>
      <c r="B25" s="8" t="s">
        <v>152</v>
      </c>
      <c r="C25" s="4">
        <v>7</v>
      </c>
      <c r="D25" s="6" t="s">
        <v>56</v>
      </c>
      <c r="E25" s="7" t="s">
        <v>24</v>
      </c>
      <c r="F25" s="1"/>
      <c r="G25" s="1"/>
      <c r="H25" s="40">
        <v>900</v>
      </c>
      <c r="I25" s="40"/>
      <c r="J25" s="1">
        <v>221</v>
      </c>
      <c r="K25" s="2" t="s">
        <v>182</v>
      </c>
      <c r="L25" s="1" t="s">
        <v>154</v>
      </c>
      <c r="M25" s="1"/>
    </row>
    <row r="26" spans="1:13" ht="25.5">
      <c r="A26" s="4">
        <f t="shared" si="0"/>
        <v>6</v>
      </c>
      <c r="B26" s="8" t="s">
        <v>152</v>
      </c>
      <c r="C26" s="4">
        <v>7</v>
      </c>
      <c r="D26" s="6" t="s">
        <v>57</v>
      </c>
      <c r="E26" s="7" t="s">
        <v>156</v>
      </c>
      <c r="F26" s="1"/>
      <c r="G26" s="1"/>
      <c r="H26" s="40">
        <v>100</v>
      </c>
      <c r="I26" s="40"/>
      <c r="J26" s="1">
        <v>221</v>
      </c>
      <c r="K26" s="2" t="s">
        <v>180</v>
      </c>
      <c r="L26" s="1" t="s">
        <v>154</v>
      </c>
      <c r="M26" s="1"/>
    </row>
    <row r="27" spans="1:13" ht="38.25">
      <c r="A27" s="4">
        <f t="shared" si="0"/>
        <v>7</v>
      </c>
      <c r="B27" s="8" t="s">
        <v>152</v>
      </c>
      <c r="C27" s="4">
        <v>1</v>
      </c>
      <c r="D27" s="6" t="s">
        <v>60</v>
      </c>
      <c r="E27" s="7" t="s">
        <v>18</v>
      </c>
      <c r="F27" s="1" t="s">
        <v>8</v>
      </c>
      <c r="G27" s="1">
        <v>134</v>
      </c>
      <c r="H27" s="40"/>
      <c r="I27" s="40">
        <v>25000</v>
      </c>
      <c r="J27" s="1">
        <v>226</v>
      </c>
      <c r="K27" s="2" t="s">
        <v>183</v>
      </c>
      <c r="L27" s="1" t="s">
        <v>186</v>
      </c>
      <c r="M27" s="1"/>
    </row>
    <row r="28" spans="1:13" ht="38.25">
      <c r="A28" s="4">
        <f t="shared" si="0"/>
        <v>8</v>
      </c>
      <c r="B28" s="8" t="s">
        <v>152</v>
      </c>
      <c r="C28" s="4">
        <v>2</v>
      </c>
      <c r="D28" s="6" t="s">
        <v>60</v>
      </c>
      <c r="E28" s="7" t="s">
        <v>61</v>
      </c>
      <c r="F28" s="1" t="s">
        <v>10</v>
      </c>
      <c r="G28" s="1">
        <v>2500</v>
      </c>
      <c r="H28" s="40"/>
      <c r="I28" s="40">
        <v>5000</v>
      </c>
      <c r="J28" s="1">
        <v>226</v>
      </c>
      <c r="K28" s="2" t="s">
        <v>183</v>
      </c>
      <c r="L28" s="1" t="s">
        <v>186</v>
      </c>
      <c r="M28" s="1"/>
    </row>
    <row r="29" spans="1:13" ht="25.5">
      <c r="A29" s="4">
        <f t="shared" si="0"/>
        <v>9</v>
      </c>
      <c r="B29" s="8" t="s">
        <v>152</v>
      </c>
      <c r="C29" s="4">
        <v>2</v>
      </c>
      <c r="D29" s="39" t="s">
        <v>70</v>
      </c>
      <c r="E29" s="7" t="s">
        <v>52</v>
      </c>
      <c r="F29" s="1" t="s">
        <v>41</v>
      </c>
      <c r="G29" s="1">
        <v>200</v>
      </c>
      <c r="H29" s="40">
        <v>237</v>
      </c>
      <c r="I29" s="40"/>
      <c r="J29" s="1">
        <v>340</v>
      </c>
      <c r="K29" s="2" t="s">
        <v>180</v>
      </c>
      <c r="L29" s="1" t="s">
        <v>187</v>
      </c>
      <c r="M29" s="1"/>
    </row>
    <row r="30" spans="1:13" ht="38.25">
      <c r="A30" s="56">
        <f t="shared" si="0"/>
        <v>10</v>
      </c>
      <c r="B30" s="54" t="s">
        <v>152</v>
      </c>
      <c r="C30" s="56">
        <v>2</v>
      </c>
      <c r="D30" s="66" t="s">
        <v>55</v>
      </c>
      <c r="E30" s="64" t="s">
        <v>16</v>
      </c>
      <c r="F30" s="1" t="s">
        <v>12</v>
      </c>
      <c r="G30" s="1">
        <v>252</v>
      </c>
      <c r="H30" s="40">
        <v>100.98</v>
      </c>
      <c r="I30" s="40">
        <v>1595.484</v>
      </c>
      <c r="J30" s="1">
        <v>226</v>
      </c>
      <c r="K30" s="2" t="s">
        <v>184</v>
      </c>
      <c r="L30" s="1" t="s">
        <v>154</v>
      </c>
      <c r="M30" s="1"/>
    </row>
    <row r="31" spans="1:13" ht="51">
      <c r="A31" s="84"/>
      <c r="B31" s="55"/>
      <c r="C31" s="57"/>
      <c r="D31" s="67"/>
      <c r="E31" s="65"/>
      <c r="F31" s="1" t="s">
        <v>7</v>
      </c>
      <c r="G31" s="1">
        <v>170</v>
      </c>
      <c r="H31" s="40">
        <v>84.96</v>
      </c>
      <c r="I31" s="40">
        <v>877.92</v>
      </c>
      <c r="J31" s="1"/>
      <c r="K31" s="2" t="s">
        <v>184</v>
      </c>
      <c r="L31" s="1" t="s">
        <v>154</v>
      </c>
      <c r="M31" s="1"/>
    </row>
    <row r="32" spans="1:13" ht="25.5">
      <c r="A32" s="4">
        <v>11</v>
      </c>
      <c r="B32" s="8" t="s">
        <v>152</v>
      </c>
      <c r="C32" s="4">
        <v>5</v>
      </c>
      <c r="D32" s="6" t="s">
        <v>55</v>
      </c>
      <c r="E32" s="7" t="s">
        <v>17</v>
      </c>
      <c r="F32" s="1"/>
      <c r="G32" s="1"/>
      <c r="H32" s="40">
        <v>450</v>
      </c>
      <c r="I32" s="40"/>
      <c r="J32" s="1">
        <v>226</v>
      </c>
      <c r="K32" s="2" t="s">
        <v>184</v>
      </c>
      <c r="L32" s="1" t="s">
        <v>154</v>
      </c>
      <c r="M32" s="1"/>
    </row>
    <row r="33" spans="1:13" ht="25.5">
      <c r="A33" s="22"/>
      <c r="B33" s="8"/>
      <c r="C33" s="4"/>
      <c r="D33" s="6"/>
      <c r="E33" s="7" t="s">
        <v>23</v>
      </c>
      <c r="F33" s="1"/>
      <c r="G33" s="1"/>
      <c r="H33" s="40"/>
      <c r="I33" s="40"/>
      <c r="J33" s="1"/>
      <c r="K33" s="2"/>
      <c r="L33" s="1"/>
      <c r="M33" s="1"/>
    </row>
    <row r="34" spans="1:13" ht="25.5">
      <c r="A34" s="4">
        <v>12</v>
      </c>
      <c r="B34" s="8" t="s">
        <v>152</v>
      </c>
      <c r="C34" s="4">
        <v>5</v>
      </c>
      <c r="D34" s="6" t="s">
        <v>66</v>
      </c>
      <c r="E34" s="28" t="s">
        <v>26</v>
      </c>
      <c r="F34" s="27" t="s">
        <v>13</v>
      </c>
      <c r="G34" s="27">
        <v>600</v>
      </c>
      <c r="H34" s="41"/>
      <c r="I34" s="40">
        <v>220</v>
      </c>
      <c r="J34" s="1">
        <v>290</v>
      </c>
      <c r="K34" s="2" t="s">
        <v>180</v>
      </c>
      <c r="L34" s="1" t="s">
        <v>111</v>
      </c>
      <c r="M34" s="1"/>
    </row>
    <row r="35" spans="1:13" ht="25.5">
      <c r="A35" s="4">
        <f aca="true" t="shared" si="1" ref="A35:A51">A34+1</f>
        <v>13</v>
      </c>
      <c r="B35" s="8" t="s">
        <v>152</v>
      </c>
      <c r="C35" s="4">
        <v>5</v>
      </c>
      <c r="D35" s="6" t="s">
        <v>66</v>
      </c>
      <c r="E35" s="28" t="s">
        <v>27</v>
      </c>
      <c r="F35" s="27" t="s">
        <v>13</v>
      </c>
      <c r="G35" s="27">
        <v>750</v>
      </c>
      <c r="H35" s="41"/>
      <c r="I35" s="40">
        <v>230</v>
      </c>
      <c r="J35" s="1">
        <v>290</v>
      </c>
      <c r="K35" s="2" t="s">
        <v>180</v>
      </c>
      <c r="L35" s="1" t="s">
        <v>111</v>
      </c>
      <c r="M35" s="1"/>
    </row>
    <row r="36" spans="1:13" ht="25.5">
      <c r="A36" s="4">
        <f t="shared" si="1"/>
        <v>14</v>
      </c>
      <c r="B36" s="8" t="s">
        <v>152</v>
      </c>
      <c r="C36" s="4">
        <v>5</v>
      </c>
      <c r="D36" s="6" t="s">
        <v>66</v>
      </c>
      <c r="E36" s="28" t="s">
        <v>28</v>
      </c>
      <c r="F36" s="27" t="s">
        <v>13</v>
      </c>
      <c r="G36" s="27">
        <v>750</v>
      </c>
      <c r="H36" s="41"/>
      <c r="I36" s="40">
        <v>110</v>
      </c>
      <c r="J36" s="1">
        <v>290</v>
      </c>
      <c r="K36" s="2" t="s">
        <v>180</v>
      </c>
      <c r="L36" s="1" t="s">
        <v>111</v>
      </c>
      <c r="M36" s="1"/>
    </row>
    <row r="37" spans="1:13" ht="25.5">
      <c r="A37" s="4">
        <f t="shared" si="1"/>
        <v>15</v>
      </c>
      <c r="B37" s="8" t="s">
        <v>152</v>
      </c>
      <c r="C37" s="4">
        <v>7</v>
      </c>
      <c r="D37" s="6" t="s">
        <v>59</v>
      </c>
      <c r="E37" s="28" t="s">
        <v>29</v>
      </c>
      <c r="F37" s="27" t="s">
        <v>13</v>
      </c>
      <c r="G37" s="27">
        <v>800</v>
      </c>
      <c r="H37" s="41"/>
      <c r="I37" s="40">
        <v>30</v>
      </c>
      <c r="J37" s="1">
        <v>226</v>
      </c>
      <c r="K37" s="2" t="s">
        <v>180</v>
      </c>
      <c r="L37" s="1" t="s">
        <v>111</v>
      </c>
      <c r="M37" s="1"/>
    </row>
    <row r="38" spans="1:13" ht="25.5">
      <c r="A38" s="4">
        <f t="shared" si="1"/>
        <v>16</v>
      </c>
      <c r="B38" s="8" t="s">
        <v>152</v>
      </c>
      <c r="C38" s="4">
        <v>7</v>
      </c>
      <c r="D38" s="6" t="s">
        <v>59</v>
      </c>
      <c r="E38" s="28" t="s">
        <v>30</v>
      </c>
      <c r="F38" s="27" t="s">
        <v>13</v>
      </c>
      <c r="G38" s="27">
        <v>900</v>
      </c>
      <c r="H38" s="41"/>
      <c r="I38" s="40">
        <v>40</v>
      </c>
      <c r="J38" s="1">
        <v>226</v>
      </c>
      <c r="K38" s="2" t="s">
        <v>180</v>
      </c>
      <c r="L38" s="1" t="s">
        <v>111</v>
      </c>
      <c r="M38" s="1"/>
    </row>
    <row r="39" spans="1:13" ht="25.5">
      <c r="A39" s="4">
        <f t="shared" si="1"/>
        <v>17</v>
      </c>
      <c r="B39" s="8" t="s">
        <v>152</v>
      </c>
      <c r="C39" s="4">
        <v>7</v>
      </c>
      <c r="D39" s="6" t="s">
        <v>59</v>
      </c>
      <c r="E39" s="28" t="s">
        <v>31</v>
      </c>
      <c r="F39" s="27" t="s">
        <v>13</v>
      </c>
      <c r="G39" s="27">
        <v>1200</v>
      </c>
      <c r="H39" s="41"/>
      <c r="I39" s="40">
        <v>43</v>
      </c>
      <c r="J39" s="1">
        <v>226</v>
      </c>
      <c r="K39" s="2" t="s">
        <v>180</v>
      </c>
      <c r="L39" s="1" t="s">
        <v>111</v>
      </c>
      <c r="M39" s="1"/>
    </row>
    <row r="40" spans="1:13" ht="25.5">
      <c r="A40" s="4">
        <f t="shared" si="1"/>
        <v>18</v>
      </c>
      <c r="B40" s="8" t="s">
        <v>152</v>
      </c>
      <c r="C40" s="4">
        <v>7</v>
      </c>
      <c r="D40" s="6" t="s">
        <v>59</v>
      </c>
      <c r="E40" s="28" t="s">
        <v>32</v>
      </c>
      <c r="F40" s="27" t="s">
        <v>13</v>
      </c>
      <c r="G40" s="27">
        <v>2000</v>
      </c>
      <c r="H40" s="41"/>
      <c r="I40" s="40">
        <v>51</v>
      </c>
      <c r="J40" s="1">
        <v>226</v>
      </c>
      <c r="K40" s="2" t="s">
        <v>180</v>
      </c>
      <c r="L40" s="1" t="s">
        <v>111</v>
      </c>
      <c r="M40" s="1"/>
    </row>
    <row r="41" spans="1:13" ht="25.5">
      <c r="A41" s="4">
        <f t="shared" si="1"/>
        <v>19</v>
      </c>
      <c r="B41" s="8" t="s">
        <v>152</v>
      </c>
      <c r="C41" s="4">
        <v>7</v>
      </c>
      <c r="D41" s="6" t="s">
        <v>59</v>
      </c>
      <c r="E41" s="28" t="s">
        <v>33</v>
      </c>
      <c r="F41" s="27" t="s">
        <v>13</v>
      </c>
      <c r="G41" s="27">
        <v>2000</v>
      </c>
      <c r="H41" s="41"/>
      <c r="I41" s="40">
        <v>63</v>
      </c>
      <c r="J41" s="1">
        <v>340</v>
      </c>
      <c r="K41" s="2" t="s">
        <v>180</v>
      </c>
      <c r="L41" s="1" t="s">
        <v>111</v>
      </c>
      <c r="M41" s="1"/>
    </row>
    <row r="42" spans="1:13" ht="25.5">
      <c r="A42" s="4">
        <f t="shared" si="1"/>
        <v>20</v>
      </c>
      <c r="B42" s="8" t="s">
        <v>152</v>
      </c>
      <c r="C42" s="4">
        <v>5</v>
      </c>
      <c r="D42" s="6" t="s">
        <v>67</v>
      </c>
      <c r="E42" s="28" t="s">
        <v>34</v>
      </c>
      <c r="F42" s="27" t="s">
        <v>13</v>
      </c>
      <c r="G42" s="27">
        <v>1200</v>
      </c>
      <c r="H42" s="41"/>
      <c r="I42" s="40">
        <v>175</v>
      </c>
      <c r="J42" s="1">
        <v>340</v>
      </c>
      <c r="K42" s="2" t="s">
        <v>180</v>
      </c>
      <c r="L42" s="1" t="s">
        <v>111</v>
      </c>
      <c r="M42" s="1"/>
    </row>
    <row r="43" spans="1:13" ht="38.25">
      <c r="A43" s="4">
        <f t="shared" si="1"/>
        <v>21</v>
      </c>
      <c r="B43" s="8" t="s">
        <v>152</v>
      </c>
      <c r="C43" s="4">
        <v>1</v>
      </c>
      <c r="D43" s="6" t="s">
        <v>63</v>
      </c>
      <c r="E43" s="7" t="s">
        <v>44</v>
      </c>
      <c r="F43" s="1"/>
      <c r="G43" s="1"/>
      <c r="H43" s="40"/>
      <c r="I43" s="40">
        <v>6848.8</v>
      </c>
      <c r="J43" s="1">
        <v>226</v>
      </c>
      <c r="K43" s="2" t="s">
        <v>180</v>
      </c>
      <c r="L43" s="1" t="s">
        <v>154</v>
      </c>
      <c r="M43" s="1"/>
    </row>
    <row r="44" spans="1:13" ht="38.25">
      <c r="A44" s="4">
        <f t="shared" si="1"/>
        <v>22</v>
      </c>
      <c r="B44" s="8" t="s">
        <v>152</v>
      </c>
      <c r="C44" s="4">
        <v>1</v>
      </c>
      <c r="D44" s="6" t="s">
        <v>63</v>
      </c>
      <c r="E44" s="7" t="s">
        <v>131</v>
      </c>
      <c r="F44" s="1"/>
      <c r="G44" s="1"/>
      <c r="H44" s="40"/>
      <c r="I44" s="40">
        <v>2300</v>
      </c>
      <c r="J44" s="1">
        <v>226</v>
      </c>
      <c r="K44" s="2" t="s">
        <v>180</v>
      </c>
      <c r="L44" s="1" t="s">
        <v>154</v>
      </c>
      <c r="M44" s="1"/>
    </row>
    <row r="45" spans="1:13" ht="25.5">
      <c r="A45" s="4">
        <f t="shared" si="1"/>
        <v>23</v>
      </c>
      <c r="B45" s="8" t="s">
        <v>152</v>
      </c>
      <c r="C45" s="4">
        <v>2</v>
      </c>
      <c r="D45" s="6" t="s">
        <v>65</v>
      </c>
      <c r="E45" s="7" t="s">
        <v>45</v>
      </c>
      <c r="F45" s="1" t="s">
        <v>13</v>
      </c>
      <c r="G45" s="1">
        <v>30</v>
      </c>
      <c r="H45" s="40"/>
      <c r="I45" s="40">
        <v>4434.5</v>
      </c>
      <c r="J45" s="1">
        <v>310</v>
      </c>
      <c r="K45" s="2" t="s">
        <v>180</v>
      </c>
      <c r="L45" s="1" t="s">
        <v>111</v>
      </c>
      <c r="M45" s="1"/>
    </row>
    <row r="46" spans="1:13" ht="25.5">
      <c r="A46" s="4">
        <f t="shared" si="1"/>
        <v>24</v>
      </c>
      <c r="B46" s="8" t="s">
        <v>152</v>
      </c>
      <c r="C46" s="4">
        <v>7</v>
      </c>
      <c r="D46" s="6" t="s">
        <v>65</v>
      </c>
      <c r="E46" s="7" t="s">
        <v>46</v>
      </c>
      <c r="F46" s="1" t="s">
        <v>13</v>
      </c>
      <c r="G46" s="1">
        <v>60</v>
      </c>
      <c r="H46" s="40">
        <v>35.9</v>
      </c>
      <c r="I46" s="40">
        <v>322.4</v>
      </c>
      <c r="J46" s="1">
        <v>310</v>
      </c>
      <c r="K46" s="2" t="s">
        <v>180</v>
      </c>
      <c r="L46" s="1" t="s">
        <v>111</v>
      </c>
      <c r="M46" s="1"/>
    </row>
    <row r="47" spans="1:13" ht="25.5">
      <c r="A47" s="4">
        <f t="shared" si="1"/>
        <v>25</v>
      </c>
      <c r="B47" s="8" t="s">
        <v>152</v>
      </c>
      <c r="C47" s="4">
        <v>7</v>
      </c>
      <c r="D47" s="6" t="s">
        <v>192</v>
      </c>
      <c r="E47" s="7" t="s">
        <v>47</v>
      </c>
      <c r="F47" s="1"/>
      <c r="G47" s="1"/>
      <c r="H47" s="40">
        <v>53000</v>
      </c>
      <c r="I47" s="40"/>
      <c r="J47" s="1">
        <v>226</v>
      </c>
      <c r="K47" s="2" t="s">
        <v>180</v>
      </c>
      <c r="L47" s="1" t="s">
        <v>154</v>
      </c>
      <c r="M47" s="1"/>
    </row>
    <row r="48" spans="1:13" ht="25.5">
      <c r="A48" s="4">
        <f t="shared" si="1"/>
        <v>26</v>
      </c>
      <c r="B48" s="8" t="s">
        <v>152</v>
      </c>
      <c r="C48" s="4">
        <v>5</v>
      </c>
      <c r="D48" s="6" t="s">
        <v>65</v>
      </c>
      <c r="E48" s="7" t="s">
        <v>48</v>
      </c>
      <c r="F48" s="1" t="s">
        <v>13</v>
      </c>
      <c r="G48" s="1">
        <v>6</v>
      </c>
      <c r="H48" s="40">
        <v>114</v>
      </c>
      <c r="I48" s="40"/>
      <c r="J48" s="1">
        <v>310</v>
      </c>
      <c r="K48" s="2" t="s">
        <v>180</v>
      </c>
      <c r="L48" s="1" t="s">
        <v>111</v>
      </c>
      <c r="M48" s="1"/>
    </row>
    <row r="49" spans="1:13" ht="25.5">
      <c r="A49" s="4">
        <f t="shared" si="1"/>
        <v>27</v>
      </c>
      <c r="B49" s="8" t="s">
        <v>152</v>
      </c>
      <c r="C49" s="4">
        <v>7</v>
      </c>
      <c r="D49" s="6" t="s">
        <v>65</v>
      </c>
      <c r="E49" s="7" t="s">
        <v>49</v>
      </c>
      <c r="F49" s="1" t="s">
        <v>13</v>
      </c>
      <c r="G49" s="1">
        <v>6</v>
      </c>
      <c r="H49" s="40">
        <v>40.5</v>
      </c>
      <c r="I49" s="40"/>
      <c r="J49" s="1">
        <v>310</v>
      </c>
      <c r="K49" s="2" t="s">
        <v>180</v>
      </c>
      <c r="L49" s="1" t="s">
        <v>111</v>
      </c>
      <c r="M49" s="1"/>
    </row>
    <row r="50" spans="1:13" ht="25.5">
      <c r="A50" s="4">
        <f t="shared" si="1"/>
        <v>28</v>
      </c>
      <c r="B50" s="8" t="s">
        <v>152</v>
      </c>
      <c r="C50" s="4">
        <v>5</v>
      </c>
      <c r="D50" s="6" t="s">
        <v>65</v>
      </c>
      <c r="E50" s="7" t="s">
        <v>50</v>
      </c>
      <c r="F50" s="1" t="s">
        <v>13</v>
      </c>
      <c r="G50" s="1">
        <v>1</v>
      </c>
      <c r="H50" s="40">
        <v>187</v>
      </c>
      <c r="I50" s="40"/>
      <c r="J50" s="1">
        <v>310</v>
      </c>
      <c r="K50" s="2" t="s">
        <v>180</v>
      </c>
      <c r="L50" s="1" t="s">
        <v>111</v>
      </c>
      <c r="M50" s="1"/>
    </row>
    <row r="51" spans="1:13" ht="63.75">
      <c r="A51" s="4">
        <f t="shared" si="1"/>
        <v>29</v>
      </c>
      <c r="B51" s="8" t="s">
        <v>152</v>
      </c>
      <c r="C51" s="4">
        <v>2</v>
      </c>
      <c r="D51" s="6">
        <v>73</v>
      </c>
      <c r="E51" s="7" t="s">
        <v>53</v>
      </c>
      <c r="F51" s="1" t="s">
        <v>13</v>
      </c>
      <c r="G51" s="1">
        <v>5</v>
      </c>
      <c r="H51" s="85">
        <v>700</v>
      </c>
      <c r="I51" s="40"/>
      <c r="J51" s="1">
        <v>226</v>
      </c>
      <c r="K51" s="2" t="s">
        <v>180</v>
      </c>
      <c r="L51" s="1" t="s">
        <v>111</v>
      </c>
      <c r="M51" s="1"/>
    </row>
    <row r="52" spans="1:13" ht="38.25">
      <c r="A52" s="21">
        <v>30</v>
      </c>
      <c r="B52" s="8" t="s">
        <v>152</v>
      </c>
      <c r="C52" s="4">
        <v>2</v>
      </c>
      <c r="D52" s="6">
        <v>73</v>
      </c>
      <c r="E52" s="7" t="s">
        <v>167</v>
      </c>
      <c r="F52" s="1" t="s">
        <v>13</v>
      </c>
      <c r="G52" s="1">
        <v>17</v>
      </c>
      <c r="H52" s="86"/>
      <c r="I52" s="40"/>
      <c r="J52" s="1">
        <v>226</v>
      </c>
      <c r="K52" s="2" t="s">
        <v>111</v>
      </c>
      <c r="L52" s="1" t="s">
        <v>25</v>
      </c>
      <c r="M52" s="1"/>
    </row>
    <row r="53" spans="1:13" ht="38.25">
      <c r="A53" s="4">
        <v>31</v>
      </c>
      <c r="B53" s="8" t="s">
        <v>152</v>
      </c>
      <c r="C53" s="4">
        <v>5</v>
      </c>
      <c r="D53" s="6">
        <v>73</v>
      </c>
      <c r="E53" s="7" t="s">
        <v>168</v>
      </c>
      <c r="F53" s="1" t="s">
        <v>13</v>
      </c>
      <c r="G53" s="1">
        <v>2</v>
      </c>
      <c r="H53" s="87"/>
      <c r="I53" s="40"/>
      <c r="J53" s="1">
        <v>226</v>
      </c>
      <c r="K53" s="2" t="s">
        <v>111</v>
      </c>
      <c r="L53" s="1" t="s">
        <v>25</v>
      </c>
      <c r="M53" s="1"/>
    </row>
    <row r="54" spans="1:13" ht="25.5">
      <c r="A54" s="4">
        <v>32</v>
      </c>
      <c r="B54" s="8" t="s">
        <v>151</v>
      </c>
      <c r="C54" s="4">
        <v>2</v>
      </c>
      <c r="D54" s="6" t="s">
        <v>77</v>
      </c>
      <c r="E54" s="7" t="s">
        <v>93</v>
      </c>
      <c r="F54" s="1"/>
      <c r="G54" s="1"/>
      <c r="H54" s="40">
        <v>40800</v>
      </c>
      <c r="I54" s="40"/>
      <c r="J54" s="1">
        <v>222</v>
      </c>
      <c r="K54" s="2" t="s">
        <v>182</v>
      </c>
      <c r="L54" s="1" t="s">
        <v>154</v>
      </c>
      <c r="M54" s="1"/>
    </row>
    <row r="55" spans="1:13" ht="38.25">
      <c r="A55" s="4">
        <f aca="true" t="shared" si="2" ref="A55:A90">A54+1</f>
        <v>33</v>
      </c>
      <c r="B55" s="8" t="s">
        <v>151</v>
      </c>
      <c r="C55" s="4">
        <v>2</v>
      </c>
      <c r="D55" s="6" t="s">
        <v>80</v>
      </c>
      <c r="E55" s="7" t="s">
        <v>81</v>
      </c>
      <c r="F55" s="1"/>
      <c r="G55" s="1"/>
      <c r="H55" s="40">
        <v>56000</v>
      </c>
      <c r="I55" s="40"/>
      <c r="J55" s="1">
        <v>225</v>
      </c>
      <c r="K55" s="2" t="s">
        <v>182</v>
      </c>
      <c r="L55" s="1" t="s">
        <v>154</v>
      </c>
      <c r="M55" s="1"/>
    </row>
    <row r="56" spans="1:13" ht="38.25">
      <c r="A56" s="4">
        <f t="shared" si="2"/>
        <v>34</v>
      </c>
      <c r="B56" s="8" t="s">
        <v>72</v>
      </c>
      <c r="C56" s="4">
        <v>1</v>
      </c>
      <c r="D56" s="6" t="s">
        <v>57</v>
      </c>
      <c r="E56" s="7" t="s">
        <v>76</v>
      </c>
      <c r="F56" s="1"/>
      <c r="G56" s="1"/>
      <c r="H56" s="40">
        <v>1500</v>
      </c>
      <c r="I56" s="40"/>
      <c r="J56" s="1">
        <v>221</v>
      </c>
      <c r="K56" s="2" t="s">
        <v>182</v>
      </c>
      <c r="L56" s="1" t="s">
        <v>154</v>
      </c>
      <c r="M56" s="1"/>
    </row>
    <row r="57" spans="1:13" ht="38.25">
      <c r="A57" s="4">
        <f t="shared" si="2"/>
        <v>35</v>
      </c>
      <c r="B57" s="8" t="s">
        <v>72</v>
      </c>
      <c r="C57" s="4">
        <v>1</v>
      </c>
      <c r="D57" s="6" t="s">
        <v>73</v>
      </c>
      <c r="E57" s="7" t="s">
        <v>74</v>
      </c>
      <c r="F57" s="1"/>
      <c r="G57" s="1"/>
      <c r="H57" s="40">
        <v>100</v>
      </c>
      <c r="I57" s="40">
        <v>23000</v>
      </c>
      <c r="J57" s="1">
        <v>226</v>
      </c>
      <c r="K57" s="2" t="s">
        <v>182</v>
      </c>
      <c r="L57" s="1" t="s">
        <v>154</v>
      </c>
      <c r="M57" s="1"/>
    </row>
    <row r="58" spans="1:13" ht="25.5">
      <c r="A58" s="4">
        <f t="shared" si="2"/>
        <v>36</v>
      </c>
      <c r="B58" s="8" t="s">
        <v>152</v>
      </c>
      <c r="C58" s="4">
        <v>2</v>
      </c>
      <c r="D58" s="39" t="s">
        <v>193</v>
      </c>
      <c r="E58" s="7" t="s">
        <v>97</v>
      </c>
      <c r="F58" s="1"/>
      <c r="G58" s="1"/>
      <c r="H58" s="40"/>
      <c r="I58" s="40">
        <v>50000</v>
      </c>
      <c r="J58" s="1">
        <v>310</v>
      </c>
      <c r="K58" s="2" t="s">
        <v>180</v>
      </c>
      <c r="L58" s="1" t="s">
        <v>154</v>
      </c>
      <c r="M58" s="1"/>
    </row>
    <row r="59" spans="1:13" ht="25.5">
      <c r="A59" s="4">
        <f t="shared" si="2"/>
        <v>37</v>
      </c>
      <c r="B59" s="8" t="s">
        <v>152</v>
      </c>
      <c r="C59" s="4">
        <v>2</v>
      </c>
      <c r="D59" s="6" t="s">
        <v>194</v>
      </c>
      <c r="E59" s="7" t="s">
        <v>95</v>
      </c>
      <c r="F59" s="1"/>
      <c r="G59" s="1"/>
      <c r="H59" s="40"/>
      <c r="I59" s="40">
        <v>20000</v>
      </c>
      <c r="J59" s="1">
        <v>310</v>
      </c>
      <c r="K59" s="2" t="s">
        <v>180</v>
      </c>
      <c r="L59" s="1" t="s">
        <v>154</v>
      </c>
      <c r="M59" s="1"/>
    </row>
    <row r="60" spans="1:13" ht="51">
      <c r="A60" s="4">
        <f t="shared" si="2"/>
        <v>38</v>
      </c>
      <c r="B60" s="8" t="s">
        <v>151</v>
      </c>
      <c r="C60" s="4">
        <v>2</v>
      </c>
      <c r="D60" s="6" t="s">
        <v>78</v>
      </c>
      <c r="E60" s="7" t="s">
        <v>79</v>
      </c>
      <c r="F60" s="1"/>
      <c r="G60" s="1"/>
      <c r="H60" s="40">
        <v>5200</v>
      </c>
      <c r="I60" s="40"/>
      <c r="J60" s="1">
        <v>225</v>
      </c>
      <c r="K60" s="2" t="s">
        <v>182</v>
      </c>
      <c r="L60" s="1" t="s">
        <v>154</v>
      </c>
      <c r="M60" s="1"/>
    </row>
    <row r="61" spans="1:13" ht="25.5">
      <c r="A61" s="4">
        <f t="shared" si="2"/>
        <v>39</v>
      </c>
      <c r="B61" s="8" t="s">
        <v>152</v>
      </c>
      <c r="C61" s="4">
        <v>7</v>
      </c>
      <c r="D61" s="6" t="s">
        <v>82</v>
      </c>
      <c r="E61" s="7" t="s">
        <v>94</v>
      </c>
      <c r="F61" s="1"/>
      <c r="G61" s="1"/>
      <c r="H61" s="40">
        <v>5300</v>
      </c>
      <c r="I61" s="40"/>
      <c r="J61" s="1">
        <v>222</v>
      </c>
      <c r="K61" s="2" t="s">
        <v>182</v>
      </c>
      <c r="L61" s="1" t="s">
        <v>154</v>
      </c>
      <c r="M61" s="1"/>
    </row>
    <row r="62" spans="1:13" ht="38.25">
      <c r="A62" s="4">
        <f t="shared" si="2"/>
        <v>40</v>
      </c>
      <c r="B62" s="8" t="s">
        <v>152</v>
      </c>
      <c r="C62" s="4">
        <v>2</v>
      </c>
      <c r="D62" s="6" t="s">
        <v>83</v>
      </c>
      <c r="E62" s="7" t="s">
        <v>96</v>
      </c>
      <c r="F62" s="1"/>
      <c r="G62" s="1"/>
      <c r="H62" s="40"/>
      <c r="I62" s="40">
        <v>15000</v>
      </c>
      <c r="J62" s="1">
        <v>340</v>
      </c>
      <c r="K62" s="2" t="s">
        <v>180</v>
      </c>
      <c r="L62" s="1" t="s">
        <v>154</v>
      </c>
      <c r="M62" s="1"/>
    </row>
    <row r="63" spans="1:13" ht="25.5">
      <c r="A63" s="4">
        <f t="shared" si="2"/>
        <v>41</v>
      </c>
      <c r="B63" s="8" t="s">
        <v>152</v>
      </c>
      <c r="C63" s="4">
        <v>5</v>
      </c>
      <c r="D63" s="6" t="s">
        <v>85</v>
      </c>
      <c r="E63" s="7" t="s">
        <v>98</v>
      </c>
      <c r="F63" s="1"/>
      <c r="G63" s="1"/>
      <c r="H63" s="40">
        <v>200</v>
      </c>
      <c r="I63" s="40"/>
      <c r="J63" s="1">
        <v>340</v>
      </c>
      <c r="K63" s="2" t="s">
        <v>180</v>
      </c>
      <c r="L63" s="1" t="s">
        <v>184</v>
      </c>
      <c r="M63" s="1"/>
    </row>
    <row r="64" spans="1:13" ht="25.5">
      <c r="A64" s="4">
        <f t="shared" si="2"/>
        <v>42</v>
      </c>
      <c r="B64" s="8" t="s">
        <v>152</v>
      </c>
      <c r="C64" s="4">
        <v>5</v>
      </c>
      <c r="D64" s="6">
        <v>21.01</v>
      </c>
      <c r="E64" s="7" t="s">
        <v>86</v>
      </c>
      <c r="F64" s="1"/>
      <c r="G64" s="1"/>
      <c r="H64" s="40">
        <v>2000</v>
      </c>
      <c r="I64" s="40"/>
      <c r="J64" s="1">
        <v>340</v>
      </c>
      <c r="K64" s="2" t="s">
        <v>180</v>
      </c>
      <c r="L64" s="1" t="s">
        <v>184</v>
      </c>
      <c r="M64" s="1"/>
    </row>
    <row r="65" spans="1:13" ht="38.25">
      <c r="A65" s="4">
        <f t="shared" si="2"/>
        <v>43</v>
      </c>
      <c r="B65" s="8" t="s">
        <v>152</v>
      </c>
      <c r="C65" s="4">
        <v>7</v>
      </c>
      <c r="D65" s="6" t="s">
        <v>87</v>
      </c>
      <c r="E65" s="7" t="s">
        <v>88</v>
      </c>
      <c r="F65" s="1"/>
      <c r="G65" s="1"/>
      <c r="H65" s="40">
        <v>100</v>
      </c>
      <c r="I65" s="40"/>
      <c r="J65" s="27">
        <v>226</v>
      </c>
      <c r="K65" s="2" t="s">
        <v>182</v>
      </c>
      <c r="L65" s="1" t="s">
        <v>154</v>
      </c>
      <c r="M65" s="1"/>
    </row>
    <row r="66" spans="1:13" ht="51">
      <c r="A66" s="4">
        <f t="shared" si="2"/>
        <v>44</v>
      </c>
      <c r="B66" s="8" t="s">
        <v>152</v>
      </c>
      <c r="C66" s="4">
        <v>2</v>
      </c>
      <c r="D66" s="6" t="s">
        <v>195</v>
      </c>
      <c r="E66" s="7" t="s">
        <v>157</v>
      </c>
      <c r="F66" s="1"/>
      <c r="G66" s="1"/>
      <c r="H66" s="40">
        <v>400</v>
      </c>
      <c r="I66" s="40"/>
      <c r="J66" s="1">
        <v>340</v>
      </c>
      <c r="K66" s="2" t="s">
        <v>182</v>
      </c>
      <c r="L66" s="1" t="s">
        <v>184</v>
      </c>
      <c r="M66" s="1"/>
    </row>
    <row r="67" spans="1:13" ht="63.75">
      <c r="A67" s="4">
        <f t="shared" si="2"/>
        <v>45</v>
      </c>
      <c r="B67" s="8" t="s">
        <v>152</v>
      </c>
      <c r="C67" s="4">
        <v>7</v>
      </c>
      <c r="D67" s="6" t="s">
        <v>196</v>
      </c>
      <c r="E67" s="7" t="s">
        <v>101</v>
      </c>
      <c r="F67" s="1"/>
      <c r="G67" s="1"/>
      <c r="H67" s="40">
        <v>13650</v>
      </c>
      <c r="I67" s="40"/>
      <c r="J67" s="1">
        <v>223</v>
      </c>
      <c r="K67" s="2" t="s">
        <v>182</v>
      </c>
      <c r="L67" s="1" t="s">
        <v>184</v>
      </c>
      <c r="M67" s="1"/>
    </row>
    <row r="68" spans="1:13" ht="51">
      <c r="A68" s="4">
        <f t="shared" si="2"/>
        <v>46</v>
      </c>
      <c r="B68" s="8" t="s">
        <v>152</v>
      </c>
      <c r="C68" s="4">
        <v>7</v>
      </c>
      <c r="D68" s="6" t="s">
        <v>197</v>
      </c>
      <c r="E68" s="7" t="s">
        <v>102</v>
      </c>
      <c r="F68" s="1"/>
      <c r="G68" s="1"/>
      <c r="H68" s="40">
        <v>3850</v>
      </c>
      <c r="I68" s="40"/>
      <c r="J68" s="1">
        <v>223</v>
      </c>
      <c r="K68" s="2" t="s">
        <v>182</v>
      </c>
      <c r="L68" s="1" t="s">
        <v>184</v>
      </c>
      <c r="M68" s="1"/>
    </row>
    <row r="69" spans="1:13" ht="89.25">
      <c r="A69" s="4">
        <f t="shared" si="2"/>
        <v>47</v>
      </c>
      <c r="B69" s="8" t="s">
        <v>152</v>
      </c>
      <c r="C69" s="4">
        <v>7</v>
      </c>
      <c r="D69" s="6" t="s">
        <v>198</v>
      </c>
      <c r="E69" s="7" t="s">
        <v>103</v>
      </c>
      <c r="F69" s="1"/>
      <c r="G69" s="1"/>
      <c r="H69" s="40">
        <v>535</v>
      </c>
      <c r="I69" s="40"/>
      <c r="J69" s="1">
        <v>223</v>
      </c>
      <c r="K69" s="2" t="s">
        <v>182</v>
      </c>
      <c r="L69" s="1" t="s">
        <v>184</v>
      </c>
      <c r="M69" s="1"/>
    </row>
    <row r="70" spans="1:13" ht="76.5">
      <c r="A70" s="4">
        <f t="shared" si="2"/>
        <v>48</v>
      </c>
      <c r="B70" s="8" t="s">
        <v>152</v>
      </c>
      <c r="C70" s="4">
        <v>7</v>
      </c>
      <c r="D70" s="6" t="s">
        <v>199</v>
      </c>
      <c r="E70" s="7" t="s">
        <v>104</v>
      </c>
      <c r="F70" s="1"/>
      <c r="G70" s="1"/>
      <c r="H70" s="40">
        <v>15</v>
      </c>
      <c r="I70" s="40"/>
      <c r="J70" s="1">
        <v>223</v>
      </c>
      <c r="K70" s="2" t="s">
        <v>182</v>
      </c>
      <c r="L70" s="1" t="s">
        <v>184</v>
      </c>
      <c r="M70" s="1"/>
    </row>
    <row r="71" spans="1:13" ht="63.75">
      <c r="A71" s="4">
        <f t="shared" si="2"/>
        <v>49</v>
      </c>
      <c r="B71" s="8" t="s">
        <v>152</v>
      </c>
      <c r="C71" s="4">
        <v>7</v>
      </c>
      <c r="D71" s="6" t="s">
        <v>192</v>
      </c>
      <c r="E71" s="7" t="s">
        <v>106</v>
      </c>
      <c r="F71" s="1"/>
      <c r="G71" s="1"/>
      <c r="H71" s="40">
        <v>710.753</v>
      </c>
      <c r="I71" s="40"/>
      <c r="J71" s="1" t="s">
        <v>178</v>
      </c>
      <c r="K71" s="2" t="s">
        <v>182</v>
      </c>
      <c r="L71" s="1" t="s">
        <v>184</v>
      </c>
      <c r="M71" s="1"/>
    </row>
    <row r="72" spans="1:13" ht="25.5">
      <c r="A72" s="4">
        <f t="shared" si="2"/>
        <v>50</v>
      </c>
      <c r="B72" s="8" t="s">
        <v>151</v>
      </c>
      <c r="C72" s="4">
        <v>1</v>
      </c>
      <c r="D72" s="6" t="s">
        <v>57</v>
      </c>
      <c r="E72" s="7" t="s">
        <v>113</v>
      </c>
      <c r="F72" s="1"/>
      <c r="G72" s="1"/>
      <c r="H72" s="40">
        <v>5800</v>
      </c>
      <c r="I72" s="40">
        <v>146000</v>
      </c>
      <c r="J72" s="1">
        <v>221</v>
      </c>
      <c r="K72" s="2" t="s">
        <v>182</v>
      </c>
      <c r="L72" s="1" t="s">
        <v>184</v>
      </c>
      <c r="M72" s="1"/>
    </row>
    <row r="73" spans="1:13" ht="63.75">
      <c r="A73" s="4">
        <f t="shared" si="2"/>
        <v>51</v>
      </c>
      <c r="B73" s="8" t="s">
        <v>151</v>
      </c>
      <c r="C73" s="4">
        <v>1</v>
      </c>
      <c r="D73" s="6" t="s">
        <v>57</v>
      </c>
      <c r="E73" s="7" t="s">
        <v>114</v>
      </c>
      <c r="F73" s="1"/>
      <c r="G73" s="1"/>
      <c r="H73" s="40">
        <v>500</v>
      </c>
      <c r="I73" s="40">
        <v>35500</v>
      </c>
      <c r="J73" s="1">
        <v>221</v>
      </c>
      <c r="K73" s="2" t="s">
        <v>182</v>
      </c>
      <c r="L73" s="1" t="s">
        <v>184</v>
      </c>
      <c r="M73" s="1"/>
    </row>
    <row r="74" spans="1:13" ht="63.75">
      <c r="A74" s="4">
        <f t="shared" si="2"/>
        <v>52</v>
      </c>
      <c r="B74" s="8" t="s">
        <v>152</v>
      </c>
      <c r="C74" s="4">
        <v>7</v>
      </c>
      <c r="D74" s="6" t="s">
        <v>57</v>
      </c>
      <c r="E74" s="7" t="s">
        <v>115</v>
      </c>
      <c r="F74" s="1"/>
      <c r="G74" s="1"/>
      <c r="H74" s="40">
        <v>4000</v>
      </c>
      <c r="I74" s="40"/>
      <c r="J74" s="1">
        <v>221</v>
      </c>
      <c r="K74" s="2" t="s">
        <v>182</v>
      </c>
      <c r="L74" s="1" t="s">
        <v>184</v>
      </c>
      <c r="M74" s="1"/>
    </row>
    <row r="75" spans="1:13" ht="38.25">
      <c r="A75" s="4">
        <f t="shared" si="2"/>
        <v>53</v>
      </c>
      <c r="B75" s="8" t="s">
        <v>151</v>
      </c>
      <c r="C75" s="4">
        <v>1</v>
      </c>
      <c r="D75" s="6" t="s">
        <v>57</v>
      </c>
      <c r="E75" s="7" t="s">
        <v>116</v>
      </c>
      <c r="F75" s="1"/>
      <c r="G75" s="1"/>
      <c r="H75" s="40">
        <v>1400</v>
      </c>
      <c r="I75" s="40"/>
      <c r="J75" s="1">
        <v>221</v>
      </c>
      <c r="K75" s="2" t="s">
        <v>182</v>
      </c>
      <c r="L75" s="1" t="s">
        <v>184</v>
      </c>
      <c r="M75" s="1"/>
    </row>
    <row r="76" spans="1:13" ht="38.25">
      <c r="A76" s="4">
        <f t="shared" si="2"/>
        <v>54</v>
      </c>
      <c r="B76" s="8" t="s">
        <v>152</v>
      </c>
      <c r="C76" s="4">
        <v>1</v>
      </c>
      <c r="D76" s="6" t="s">
        <v>200</v>
      </c>
      <c r="E76" s="7" t="s">
        <v>117</v>
      </c>
      <c r="F76" s="1"/>
      <c r="G76" s="1"/>
      <c r="H76" s="40">
        <v>2342</v>
      </c>
      <c r="I76" s="40">
        <v>7658</v>
      </c>
      <c r="J76" s="1">
        <v>226</v>
      </c>
      <c r="K76" s="2" t="s">
        <v>180</v>
      </c>
      <c r="L76" s="1" t="s">
        <v>184</v>
      </c>
      <c r="M76" s="1"/>
    </row>
    <row r="77" spans="1:13" ht="25.5">
      <c r="A77" s="4">
        <f t="shared" si="2"/>
        <v>55</v>
      </c>
      <c r="B77" s="8" t="s">
        <v>152</v>
      </c>
      <c r="C77" s="4">
        <v>2</v>
      </c>
      <c r="D77" s="6" t="s">
        <v>201</v>
      </c>
      <c r="E77" s="7" t="s">
        <v>118</v>
      </c>
      <c r="F77" s="1"/>
      <c r="G77" s="1"/>
      <c r="H77" s="40"/>
      <c r="I77" s="40">
        <v>65000</v>
      </c>
      <c r="J77" s="1">
        <v>310</v>
      </c>
      <c r="K77" s="2" t="s">
        <v>180</v>
      </c>
      <c r="L77" s="1" t="s">
        <v>184</v>
      </c>
      <c r="M77" s="1"/>
    </row>
    <row r="78" spans="1:13" ht="38.25">
      <c r="A78" s="4">
        <f t="shared" si="2"/>
        <v>56</v>
      </c>
      <c r="B78" s="8" t="s">
        <v>152</v>
      </c>
      <c r="C78" s="4">
        <v>2</v>
      </c>
      <c r="D78" s="6" t="s">
        <v>58</v>
      </c>
      <c r="E78" s="7" t="s">
        <v>119</v>
      </c>
      <c r="F78" s="1"/>
      <c r="G78" s="1"/>
      <c r="H78" s="40">
        <v>126</v>
      </c>
      <c r="I78" s="40">
        <v>34104</v>
      </c>
      <c r="J78" s="1">
        <v>226</v>
      </c>
      <c r="K78" s="2" t="s">
        <v>180</v>
      </c>
      <c r="L78" s="1" t="s">
        <v>184</v>
      </c>
      <c r="M78" s="1"/>
    </row>
    <row r="79" spans="1:13" ht="38.25">
      <c r="A79" s="4">
        <f t="shared" si="2"/>
        <v>57</v>
      </c>
      <c r="B79" s="8" t="s">
        <v>152</v>
      </c>
      <c r="C79" s="4">
        <v>2</v>
      </c>
      <c r="D79" s="6" t="s">
        <v>58</v>
      </c>
      <c r="E79" s="7" t="s">
        <v>120</v>
      </c>
      <c r="F79" s="1"/>
      <c r="G79" s="1"/>
      <c r="H79" s="40">
        <v>375</v>
      </c>
      <c r="I79" s="40">
        <v>59283.75</v>
      </c>
      <c r="J79" s="1">
        <v>226</v>
      </c>
      <c r="K79" s="2" t="s">
        <v>180</v>
      </c>
      <c r="L79" s="1" t="s">
        <v>184</v>
      </c>
      <c r="M79" s="1"/>
    </row>
    <row r="80" spans="1:13" ht="38.25">
      <c r="A80" s="4">
        <f t="shared" si="2"/>
        <v>58</v>
      </c>
      <c r="B80" s="8" t="s">
        <v>152</v>
      </c>
      <c r="C80" s="4">
        <v>2</v>
      </c>
      <c r="D80" s="6" t="s">
        <v>201</v>
      </c>
      <c r="E80" s="7" t="s">
        <v>121</v>
      </c>
      <c r="F80" s="1"/>
      <c r="G80" s="1"/>
      <c r="H80" s="40"/>
      <c r="I80" s="40">
        <v>809350</v>
      </c>
      <c r="J80" s="1">
        <v>310</v>
      </c>
      <c r="K80" s="2" t="s">
        <v>180</v>
      </c>
      <c r="L80" s="1" t="s">
        <v>184</v>
      </c>
      <c r="M80" s="1"/>
    </row>
    <row r="81" spans="1:13" ht="38.25">
      <c r="A81" s="4">
        <f t="shared" si="2"/>
        <v>59</v>
      </c>
      <c r="B81" s="8" t="s">
        <v>72</v>
      </c>
      <c r="C81" s="4">
        <v>2</v>
      </c>
      <c r="D81" s="6" t="s">
        <v>78</v>
      </c>
      <c r="E81" s="7" t="s">
        <v>122</v>
      </c>
      <c r="F81" s="1"/>
      <c r="G81" s="1"/>
      <c r="H81" s="40">
        <v>117.49</v>
      </c>
      <c r="I81" s="40"/>
      <c r="J81" s="1">
        <v>225</v>
      </c>
      <c r="K81" s="2" t="s">
        <v>180</v>
      </c>
      <c r="L81" s="1" t="s">
        <v>184</v>
      </c>
      <c r="M81" s="1"/>
    </row>
    <row r="82" spans="1:13" ht="38.25">
      <c r="A82" s="4">
        <f t="shared" si="2"/>
        <v>60</v>
      </c>
      <c r="B82" s="8" t="s">
        <v>152</v>
      </c>
      <c r="C82" s="4">
        <v>1</v>
      </c>
      <c r="D82" s="6" t="s">
        <v>202</v>
      </c>
      <c r="E82" s="7" t="s">
        <v>123</v>
      </c>
      <c r="F82" s="1"/>
      <c r="G82" s="1"/>
      <c r="H82" s="40"/>
      <c r="I82" s="40">
        <v>900000</v>
      </c>
      <c r="J82" s="1">
        <v>226</v>
      </c>
      <c r="K82" s="2" t="s">
        <v>180</v>
      </c>
      <c r="L82" s="1" t="s">
        <v>184</v>
      </c>
      <c r="M82" s="1"/>
    </row>
    <row r="83" spans="1:13" ht="63.75">
      <c r="A83" s="4">
        <f t="shared" si="2"/>
        <v>61</v>
      </c>
      <c r="B83" s="8" t="s">
        <v>152</v>
      </c>
      <c r="C83" s="4">
        <v>1</v>
      </c>
      <c r="D83" s="6" t="s">
        <v>202</v>
      </c>
      <c r="E83" s="7" t="s">
        <v>124</v>
      </c>
      <c r="F83" s="1"/>
      <c r="G83" s="1"/>
      <c r="H83" s="40">
        <v>112200</v>
      </c>
      <c r="I83" s="40">
        <v>1000000</v>
      </c>
      <c r="J83" s="1" t="s">
        <v>179</v>
      </c>
      <c r="K83" s="2" t="s">
        <v>182</v>
      </c>
      <c r="L83" s="1" t="s">
        <v>184</v>
      </c>
      <c r="M83" s="1"/>
    </row>
    <row r="84" spans="1:13" ht="25.5">
      <c r="A84" s="4">
        <f t="shared" si="2"/>
        <v>62</v>
      </c>
      <c r="B84" s="8" t="s">
        <v>152</v>
      </c>
      <c r="C84" s="4">
        <v>2</v>
      </c>
      <c r="D84" s="6" t="s">
        <v>201</v>
      </c>
      <c r="E84" s="7" t="s">
        <v>125</v>
      </c>
      <c r="F84" s="1"/>
      <c r="G84" s="1"/>
      <c r="H84" s="40">
        <v>22500</v>
      </c>
      <c r="I84" s="40"/>
      <c r="J84" s="1">
        <v>310</v>
      </c>
      <c r="K84" s="2" t="s">
        <v>180</v>
      </c>
      <c r="L84" s="1" t="s">
        <v>184</v>
      </c>
      <c r="M84" s="1"/>
    </row>
    <row r="85" spans="1:13" ht="25.5">
      <c r="A85" s="4">
        <f t="shared" si="2"/>
        <v>63</v>
      </c>
      <c r="B85" s="8" t="s">
        <v>152</v>
      </c>
      <c r="C85" s="4">
        <v>2</v>
      </c>
      <c r="D85" s="6" t="s">
        <v>201</v>
      </c>
      <c r="E85" s="7" t="s">
        <v>126</v>
      </c>
      <c r="F85" s="1"/>
      <c r="G85" s="1"/>
      <c r="H85" s="40">
        <v>27500</v>
      </c>
      <c r="I85" s="40"/>
      <c r="J85" s="1">
        <v>340</v>
      </c>
      <c r="K85" s="2" t="s">
        <v>180</v>
      </c>
      <c r="L85" s="1" t="s">
        <v>184</v>
      </c>
      <c r="M85" s="1"/>
    </row>
    <row r="86" spans="1:13" ht="51">
      <c r="A86" s="4">
        <f t="shared" si="2"/>
        <v>64</v>
      </c>
      <c r="B86" s="8" t="s">
        <v>152</v>
      </c>
      <c r="C86" s="4">
        <v>2</v>
      </c>
      <c r="D86" s="6" t="s">
        <v>203</v>
      </c>
      <c r="E86" s="7" t="s">
        <v>158</v>
      </c>
      <c r="F86" s="1"/>
      <c r="G86" s="1"/>
      <c r="H86" s="40"/>
      <c r="I86" s="40">
        <v>24000</v>
      </c>
      <c r="J86" s="1">
        <v>226</v>
      </c>
      <c r="K86" s="2" t="s">
        <v>180</v>
      </c>
      <c r="L86" s="1" t="s">
        <v>184</v>
      </c>
      <c r="M86" s="1"/>
    </row>
    <row r="87" spans="1:13" ht="25.5">
      <c r="A87" s="4">
        <f t="shared" si="2"/>
        <v>65</v>
      </c>
      <c r="B87" s="8" t="s">
        <v>152</v>
      </c>
      <c r="C87" s="4">
        <v>2</v>
      </c>
      <c r="D87" s="6" t="s">
        <v>204</v>
      </c>
      <c r="E87" s="7" t="s">
        <v>127</v>
      </c>
      <c r="F87" s="1"/>
      <c r="G87" s="1"/>
      <c r="H87" s="40">
        <v>19360</v>
      </c>
      <c r="I87" s="40">
        <v>40000</v>
      </c>
      <c r="J87" s="1">
        <v>226</v>
      </c>
      <c r="K87" s="2" t="s">
        <v>180</v>
      </c>
      <c r="L87" s="1" t="s">
        <v>184</v>
      </c>
      <c r="M87" s="1"/>
    </row>
    <row r="88" spans="1:13" ht="25.5">
      <c r="A88" s="4">
        <f t="shared" si="2"/>
        <v>66</v>
      </c>
      <c r="B88" s="8" t="s">
        <v>152</v>
      </c>
      <c r="C88" s="4">
        <v>1</v>
      </c>
      <c r="D88" s="6" t="s">
        <v>204</v>
      </c>
      <c r="E88" s="7" t="s">
        <v>128</v>
      </c>
      <c r="F88" s="1"/>
      <c r="G88" s="1"/>
      <c r="H88" s="40">
        <v>1936</v>
      </c>
      <c r="I88" s="40">
        <v>4000</v>
      </c>
      <c r="J88" s="1">
        <v>226</v>
      </c>
      <c r="K88" s="2" t="s">
        <v>180</v>
      </c>
      <c r="L88" s="1" t="s">
        <v>184</v>
      </c>
      <c r="M88" s="1"/>
    </row>
    <row r="89" spans="1:13" ht="51">
      <c r="A89" s="4">
        <f t="shared" si="2"/>
        <v>67</v>
      </c>
      <c r="B89" s="8" t="s">
        <v>152</v>
      </c>
      <c r="C89" s="4">
        <v>1</v>
      </c>
      <c r="D89" s="6" t="s">
        <v>202</v>
      </c>
      <c r="E89" s="7" t="s">
        <v>129</v>
      </c>
      <c r="F89" s="1"/>
      <c r="G89" s="1"/>
      <c r="H89" s="40"/>
      <c r="I89" s="40">
        <v>50000</v>
      </c>
      <c r="J89" s="1">
        <v>226</v>
      </c>
      <c r="K89" s="2" t="s">
        <v>180</v>
      </c>
      <c r="L89" s="1" t="s">
        <v>184</v>
      </c>
      <c r="M89" s="1"/>
    </row>
    <row r="90" spans="1:13" ht="38.25">
      <c r="A90" s="4">
        <f t="shared" si="2"/>
        <v>68</v>
      </c>
      <c r="B90" s="8" t="s">
        <v>152</v>
      </c>
      <c r="C90" s="4">
        <v>5</v>
      </c>
      <c r="D90" s="6" t="s">
        <v>201</v>
      </c>
      <c r="E90" s="7" t="s">
        <v>130</v>
      </c>
      <c r="F90" s="1"/>
      <c r="G90" s="1"/>
      <c r="H90" s="40">
        <v>500</v>
      </c>
      <c r="I90" s="40"/>
      <c r="J90" s="1" t="s">
        <v>185</v>
      </c>
      <c r="K90" s="2" t="s">
        <v>180</v>
      </c>
      <c r="L90" s="1" t="s">
        <v>180</v>
      </c>
      <c r="M90" s="1"/>
    </row>
    <row r="91" spans="1:13" ht="25.5">
      <c r="A91" s="4">
        <v>69</v>
      </c>
      <c r="B91" s="8" t="s">
        <v>152</v>
      </c>
      <c r="C91" s="4">
        <v>1</v>
      </c>
      <c r="D91" s="6" t="s">
        <v>64</v>
      </c>
      <c r="E91" s="7" t="s">
        <v>181</v>
      </c>
      <c r="F91" s="1"/>
      <c r="G91" s="1"/>
      <c r="H91" s="40">
        <v>1012.8</v>
      </c>
      <c r="I91" s="40">
        <v>56830.6</v>
      </c>
      <c r="J91" s="1">
        <v>226</v>
      </c>
      <c r="K91" s="2" t="s">
        <v>183</v>
      </c>
      <c r="L91" s="1" t="s">
        <v>188</v>
      </c>
      <c r="M91" s="1"/>
    </row>
    <row r="92" spans="1:13" s="53" customFormat="1" ht="19.5" customHeight="1">
      <c r="A92" s="46"/>
      <c r="B92" s="47" t="s">
        <v>205</v>
      </c>
      <c r="C92" s="46"/>
      <c r="D92" s="48"/>
      <c r="E92" s="49"/>
      <c r="F92" s="50"/>
      <c r="G92" s="50"/>
      <c r="H92" s="51">
        <f>SUM(H21:H91)</f>
        <v>387843.98299999995</v>
      </c>
      <c r="I92" s="51">
        <f>SUM(I21:I91)</f>
        <v>3402967.4540000004</v>
      </c>
      <c r="J92" s="50"/>
      <c r="K92" s="52"/>
      <c r="L92" s="50"/>
      <c r="M92" s="50"/>
    </row>
    <row r="93" spans="1:13" ht="12.75">
      <c r="A93" s="31"/>
      <c r="B93" s="32"/>
      <c r="C93" s="31"/>
      <c r="D93" s="33"/>
      <c r="E93" s="34"/>
      <c r="F93" s="35"/>
      <c r="G93" s="35"/>
      <c r="H93" s="36"/>
      <c r="I93" s="36"/>
      <c r="J93" s="35"/>
      <c r="K93" s="37"/>
      <c r="L93" s="35"/>
      <c r="M93" s="30"/>
    </row>
    <row r="94" spans="1:13" s="18" customFormat="1" ht="15.75" customHeight="1">
      <c r="A94" s="58" t="s">
        <v>159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62"/>
    </row>
    <row r="95" spans="1:13" s="15" customFormat="1" ht="15.75" customHeight="1">
      <c r="A95" s="58" t="s">
        <v>160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18" customFormat="1" ht="15.75" customHeight="1">
      <c r="A96" s="58" t="s">
        <v>161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s="18" customFormat="1" ht="15.75" customHeight="1">
      <c r="A97" s="58" t="s">
        <v>162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s="18" customFormat="1" ht="15.75" customHeight="1">
      <c r="A98" s="68" t="s">
        <v>163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17"/>
      <c r="M98" s="17"/>
    </row>
    <row r="99" spans="1:13" s="26" customFormat="1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7"/>
      <c r="M99" s="17"/>
    </row>
    <row r="100" spans="1:13" s="18" customFormat="1" ht="15.75" customHeight="1">
      <c r="A100" s="58" t="s">
        <v>170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1:13" s="15" customFormat="1" ht="15.75" customHeight="1">
      <c r="A101" s="58" t="s">
        <v>171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3" s="18" customFormat="1" ht="15.75" customHeight="1">
      <c r="A102" s="58" t="s">
        <v>172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3" s="18" customFormat="1" ht="15.75" customHeight="1">
      <c r="A103" s="58" t="s">
        <v>173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s="18" customFormat="1" ht="15.75" customHeight="1">
      <c r="A104" s="58" t="s">
        <v>174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s="18" customFormat="1" ht="15.75" customHeight="1">
      <c r="A105" s="58" t="s">
        <v>175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1:13" s="18" customFormat="1" ht="15.75" customHeight="1">
      <c r="A106" s="68" t="s">
        <v>176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17"/>
      <c r="M106" s="17"/>
    </row>
    <row r="107" spans="1:13" s="15" customFormat="1" ht="15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s="25" customFormat="1" ht="18.75">
      <c r="A108" s="69" t="s">
        <v>164</v>
      </c>
      <c r="B108" s="69"/>
      <c r="C108" s="69"/>
      <c r="D108" s="69"/>
      <c r="E108" s="69"/>
      <c r="F108" s="69"/>
      <c r="G108" s="24"/>
      <c r="J108" s="70" t="s">
        <v>165</v>
      </c>
      <c r="K108" s="70"/>
      <c r="L108" s="70"/>
      <c r="M108" s="70"/>
    </row>
    <row r="109" spans="1:13" s="16" customFormat="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s="16" customFormat="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s="16" customFormat="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s="16" customFormat="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s="16" customFormat="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s="16" customFormat="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16" customFormat="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s="16" customFormat="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s="16" customFormat="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16" customFormat="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s="16" customFormat="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16" customFormat="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16" customFormat="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16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s="16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s="16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s="16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s="16" customFormat="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16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s="16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16" customFormat="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16" customFormat="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16" customFormat="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16" customFormat="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s="16" customFormat="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s="16" customFormat="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s="16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16" customFormat="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s="16" customFormat="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s="16" customFormat="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s="16" customFormat="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s="16" customFormat="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s="16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16" customFormat="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s="16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</sheetData>
  <mergeCells count="45">
    <mergeCell ref="H51:H53"/>
    <mergeCell ref="A104:M104"/>
    <mergeCell ref="A105:M105"/>
    <mergeCell ref="D8:J8"/>
    <mergeCell ref="E19:E20"/>
    <mergeCell ref="F19:F20"/>
    <mergeCell ref="G19:G20"/>
    <mergeCell ref="H19:I19"/>
    <mergeCell ref="J19:J20"/>
    <mergeCell ref="B13:G13"/>
    <mergeCell ref="A97:M97"/>
    <mergeCell ref="I5:M5"/>
    <mergeCell ref="D6:J6"/>
    <mergeCell ref="D7:J7"/>
    <mergeCell ref="A19:A20"/>
    <mergeCell ref="B19:B20"/>
    <mergeCell ref="C19:C20"/>
    <mergeCell ref="D19:D20"/>
    <mergeCell ref="K19:K20"/>
    <mergeCell ref="L19:L20"/>
    <mergeCell ref="M19:M20"/>
    <mergeCell ref="J1:K1"/>
    <mergeCell ref="I2:M2"/>
    <mergeCell ref="I3:M3"/>
    <mergeCell ref="I4:M4"/>
    <mergeCell ref="C30:C31"/>
    <mergeCell ref="A96:M96"/>
    <mergeCell ref="A98:K98"/>
    <mergeCell ref="A108:F108"/>
    <mergeCell ref="J108:M108"/>
    <mergeCell ref="A100:M100"/>
    <mergeCell ref="A101:M101"/>
    <mergeCell ref="A102:M102"/>
    <mergeCell ref="A103:M103"/>
    <mergeCell ref="A106:K106"/>
    <mergeCell ref="B30:B31"/>
    <mergeCell ref="A30:A31"/>
    <mergeCell ref="A95:M95"/>
    <mergeCell ref="A11:H11"/>
    <mergeCell ref="B12:H12"/>
    <mergeCell ref="A94:M94"/>
    <mergeCell ref="B14:H14"/>
    <mergeCell ref="B15:D15"/>
    <mergeCell ref="E30:E31"/>
    <mergeCell ref="D30:D31"/>
  </mergeCells>
  <printOptions/>
  <pageMargins left="0" right="0" top="0" bottom="0" header="0.5118110236220472" footer="0.5118110236220472"/>
  <pageSetup fitToHeight="4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Balashova</cp:lastModifiedBy>
  <cp:lastPrinted>2010-01-21T06:39:40Z</cp:lastPrinted>
  <dcterms:created xsi:type="dcterms:W3CDTF">2007-01-24T11:50:30Z</dcterms:created>
  <dcterms:modified xsi:type="dcterms:W3CDTF">2010-01-21T07:23:24Z</dcterms:modified>
  <cp:category/>
  <cp:version/>
  <cp:contentType/>
  <cp:contentStatus/>
</cp:coreProperties>
</file>