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0440" activeTab="0"/>
  </bookViews>
  <sheets>
    <sheet name="ПЗ 2017" sheetId="1" r:id="rId1"/>
  </sheets>
  <definedNames>
    <definedName name="_xlnm.Print_Titles" localSheetId="0">'ПЗ 2017'!$18:$22</definedName>
    <definedName name="_xlnm.Print_Area" localSheetId="0">'ПЗ 2017'!$B$1:$FI$67</definedName>
  </definedNames>
  <calcPr fullCalcOnLoad="1"/>
</workbook>
</file>

<file path=xl/sharedStrings.xml><?xml version="1.0" encoding="utf-8"?>
<sst xmlns="http://schemas.openxmlformats.org/spreadsheetml/2006/main" count="246" uniqueCount="132">
  <si>
    <t>План закупок товаров, работ, услуг для обеспечения федеральных нужд</t>
  </si>
  <si>
    <t>на 20</t>
  </si>
  <si>
    <t>и 20</t>
  </si>
  <si>
    <t xml:space="preserve"> годов</t>
  </si>
  <si>
    <t>финансовый год и плановый период  20</t>
  </si>
  <si>
    <t>Коды</t>
  </si>
  <si>
    <t>ИНН</t>
  </si>
  <si>
    <t>КПП</t>
  </si>
  <si>
    <t>по ОКОПФ</t>
  </si>
  <si>
    <t>по ОКПО</t>
  </si>
  <si>
    <t>по ОКТМО</t>
  </si>
  <si>
    <t>изменения</t>
  </si>
  <si>
    <t>№ п/п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</si>
  <si>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</si>
  <si>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</si>
  <si>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</si>
  <si>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</si>
  <si>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</si>
  <si>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</si>
  <si>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</si>
  <si>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</si>
  <si>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</si>
  <si>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</si>
  <si>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</si>
  <si>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</si>
  <si>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</si>
  <si>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</si>
  <si>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</si>
  <si>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</si>
  <si>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</si>
  <si>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</si>
  <si>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(ф.и.о. ответственного исполнителя)</t>
  </si>
  <si>
    <t>17</t>
  </si>
  <si>
    <t>18</t>
  </si>
  <si>
    <t>19</t>
  </si>
  <si>
    <t>на 2017 
финансовый год</t>
  </si>
  <si>
    <t>на 2018 год</t>
  </si>
  <si>
    <t>на 2019 год</t>
  </si>
  <si>
    <t>4347013155</t>
  </si>
  <si>
    <t>434501001</t>
  </si>
  <si>
    <t>0</t>
  </si>
  <si>
    <r>
      <t>Вид документа (</t>
    </r>
    <r>
      <rPr>
        <u val="single"/>
        <sz val="11"/>
        <rFont val="Times New Roman"/>
        <family val="1"/>
      </rPr>
      <t xml:space="preserve">базовый </t>
    </r>
    <r>
      <rPr>
        <sz val="11"/>
        <rFont val="Times New Roman"/>
        <family val="1"/>
      </rPr>
      <t>(0), измененный (порядковый код изменения)</t>
    </r>
  </si>
  <si>
    <r>
      <rPr>
        <b/>
        <sz val="11"/>
        <rFont val="Times New Roman"/>
        <family val="1"/>
      </rPr>
      <t xml:space="preserve">Наименование государственного заказчика: </t>
    </r>
    <r>
      <rPr>
        <sz val="11"/>
        <rFont val="Times New Roman"/>
        <family val="1"/>
      </rPr>
      <t>Управление Федеральной налоговой службы по Кировской области</t>
    </r>
  </si>
  <si>
    <r>
      <t xml:space="preserve">Место нахождения (адрес), телефон, адрес электронной почты: </t>
    </r>
    <r>
      <rPr>
        <sz val="11"/>
        <rFont val="Times New Roman"/>
        <family val="1"/>
      </rPr>
      <t>Российская Федерация, 610002, Кировская обл., г. Киров, ул. Воровского, 37; телефон (8332) 37-81-97;                                                                                                                                     Email: u430402@r43.nalog.ru</t>
    </r>
  </si>
  <si>
    <t>33701000000</t>
  </si>
  <si>
    <t>О. Р. Зорина - заместитель начальника хозяйственного отдела</t>
  </si>
  <si>
    <t xml:space="preserve">10932408 </t>
  </si>
  <si>
    <t>72</t>
  </si>
  <si>
    <r>
      <t xml:space="preserve">Организационно-правовая форма и форма собственности: </t>
    </r>
    <r>
      <rPr>
        <sz val="11"/>
        <rFont val="Times New Roman"/>
        <family val="1"/>
      </rPr>
      <t>Федеральное государственное казенное учреждение, форма собственноси - федеральная</t>
    </r>
  </si>
  <si>
    <t xml:space="preserve">ожидаемый результат реализации мероприятия государственной программы Российской Федерации </t>
  </si>
  <si>
    <t>Услуги общедоступной электросвязи (внутризоновой и междугородной телефонной связи)</t>
  </si>
  <si>
    <t>нет</t>
  </si>
  <si>
    <r>
      <t xml:space="preserve">Идентификационный
код </t>
    </r>
    <r>
      <rPr>
        <sz val="8.6"/>
        <rFont val="Times New Roman"/>
        <family val="1"/>
      </rPr>
      <t>закупки</t>
    </r>
  </si>
  <si>
    <t>2017</t>
  </si>
  <si>
    <t xml:space="preserve"> Товары, работы или услуги на сумму, не превышающую 100 тыс. рублей (в соответствии с п. 4 ч. 1 ст. 93 Федерального закона от 05.04.2013 № 44-ФЗ)
</t>
  </si>
  <si>
    <t>наименование мероприятия государственной программы Российской Федерации* либо непрограммные направления деятельности (функции, полномочия)</t>
  </si>
  <si>
    <t>Услуги по технической поддержке информационных технологий (по техническому обслуживанию и ремонту компьютерной техники)</t>
  </si>
  <si>
    <t>Части и принадлежности (расходные материалы) офисных машин</t>
  </si>
  <si>
    <t>Услуги почтовой связи общего пользования (связанные с письменной корреспонден-цией)</t>
  </si>
  <si>
    <t>Услуги аутсорсинга транспортных средств (авто- транспортное обслуживание заказчика транспортом, находящимся на его балансе)</t>
  </si>
  <si>
    <t>Услуги по передаче электрической энергии гарантирующим поставщиком</t>
  </si>
  <si>
    <t>На год (ежеква-ртально)</t>
  </si>
  <si>
    <t>Услуги по теплоснабжению в горячей воде</t>
  </si>
  <si>
    <t>171434701315543450100100090003530244</t>
  </si>
  <si>
    <t>Услуги по горячему водоснабжению</t>
  </si>
  <si>
    <t>Услуги по холодному водоснабжению и водоотведению</t>
  </si>
  <si>
    <t>Услуги по подписке и доставке периодических печатных изданий (журналы и периодические издания печатные)</t>
  </si>
  <si>
    <t>Услуги централизованной охраны объектов и обособленных помещений с помощью технических средств охраны</t>
  </si>
  <si>
    <t>Бумага для печати (для оргтехники)</t>
  </si>
  <si>
    <t>Этикетки белые самоклеящиеся (для истребованных документов)</t>
  </si>
  <si>
    <t>На год (по мере необхо-димости)</t>
  </si>
  <si>
    <t>На год (еже-месячно)</t>
  </si>
  <si>
    <t>Обеспечение функционирования и развитие территориальных органов ФНС России по Кировской области</t>
  </si>
  <si>
    <t xml:space="preserve">Совершенство-вание налогового администриро-вания </t>
  </si>
  <si>
    <t>171434701315543450100100140008020244</t>
  </si>
  <si>
    <t>Дополнительная информация в соответствии с 
п. 7 ч. 2 ст. 17 Федерального закона "О контрактной системе в сфере закупок товаров, работ, услуг для обеспечения государственных и муниципальных нужд"</t>
  </si>
  <si>
    <t>2.</t>
  </si>
  <si>
    <t>1.</t>
  </si>
  <si>
    <t>3.</t>
  </si>
  <si>
    <t>171434701315543450100100010006110242</t>
  </si>
  <si>
    <t>На год (ежеме-сячно)</t>
  </si>
  <si>
    <t>171434701315543450100100020006202242</t>
  </si>
  <si>
    <t>171434701315543450100100030006203242</t>
  </si>
  <si>
    <t>Услуги по сопровождению компьютерных систем (СПС Консультант Плюс)</t>
  </si>
  <si>
    <t>Принтеры</t>
  </si>
  <si>
    <t>4.</t>
  </si>
  <si>
    <t>5.</t>
  </si>
  <si>
    <t>171434701315543450100100040002823242</t>
  </si>
  <si>
    <t>181434701315543450100100050002620242</t>
  </si>
  <si>
    <t>171434701315543450100100060005310244</t>
  </si>
  <si>
    <t>171434701315543450100100070005221244</t>
  </si>
  <si>
    <t>Один раз в год</t>
  </si>
  <si>
    <t>6.</t>
  </si>
  <si>
    <t>7.</t>
  </si>
  <si>
    <t>171434701315543450100100080003511244</t>
  </si>
  <si>
    <t>8.</t>
  </si>
  <si>
    <t>9.</t>
  </si>
  <si>
    <t>171434701315543450100100100003530244</t>
  </si>
  <si>
    <t>10.</t>
  </si>
  <si>
    <t>171434701315543450100100110003600244</t>
  </si>
  <si>
    <t>11.</t>
  </si>
  <si>
    <t>12.</t>
  </si>
  <si>
    <t>171434701315543450100100120008110244</t>
  </si>
  <si>
    <t>Услуги по комплексному обслуживанию зданий (помещений) и прилегающей территории УФНС России по Кировской области, расположенных по адресу: г. Киров, ул. Воровского, 37</t>
  </si>
  <si>
    <t>13.</t>
  </si>
  <si>
    <t>171434701315543450100100130005814244</t>
  </si>
  <si>
    <t>14.</t>
  </si>
  <si>
    <t xml:space="preserve">Услуги оперативного реагирования на сообщения о срабатывании технических средств тревожной сигнализации с выездом нарядов войск национальной гвардии </t>
  </si>
  <si>
    <t>15.</t>
  </si>
  <si>
    <t>16.</t>
  </si>
  <si>
    <t>17.</t>
  </si>
  <si>
    <t>171434701315543450100100180002599244</t>
  </si>
  <si>
    <t>18.</t>
  </si>
  <si>
    <t>19.</t>
  </si>
  <si>
    <t>Итого по коду БК 182010615Г0099998243</t>
  </si>
  <si>
    <t>Капитальный ремонт адм.здания УФНС России по Кировской области, расположенного по адресу: г. Киров, ул. Воровского, д. 37</t>
  </si>
  <si>
    <t>С. Г. Чарушина - руководитель УФНС России по Кировской области</t>
  </si>
  <si>
    <t>СОГЛАСОВАНО:</t>
  </si>
  <si>
    <t>Г. В. Крутихина - начальник финансового отдела</t>
  </si>
  <si>
    <t>М. Л. Шишкин - начальник хозяйственного отдела</t>
  </si>
  <si>
    <t>Итого по коду БК 18201063940290019242*</t>
  </si>
  <si>
    <t>Итого по коду БК 18201063940290019244*</t>
  </si>
  <si>
    <t>А. Т. Анисимов - зам.руководителя УФНС России по Кировской области</t>
  </si>
  <si>
    <t>171434701315543450100100160001712244</t>
  </si>
  <si>
    <t>На год (к уст. сроку)</t>
  </si>
  <si>
    <t>171434701315543450100100170001729244</t>
  </si>
  <si>
    <t>Канцелярские принадлежности</t>
  </si>
  <si>
    <t>Один раз в год (к уст. сроку)</t>
  </si>
  <si>
    <t>171434701315543450100100150008020244</t>
  </si>
  <si>
    <t>171434701315543450100100190004120243</t>
  </si>
  <si>
    <t>171434701315543450100100200000000244</t>
  </si>
  <si>
    <t>171434701315543450100100210000000242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</si>
</sst>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.6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right" vertical="top" wrapText="1"/>
    </xf>
    <xf numFmtId="49" fontId="1" fillId="33" borderId="0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" fontId="1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49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justify" vertical="top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top" wrapText="1"/>
    </xf>
    <xf numFmtId="49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top"/>
    </xf>
    <xf numFmtId="0" fontId="7" fillId="33" borderId="12" xfId="0" applyFont="1" applyFill="1" applyBorder="1" applyAlignment="1">
      <alignment horizontal="justify" vertical="top"/>
    </xf>
    <xf numFmtId="0" fontId="10" fillId="33" borderId="0" xfId="0" applyFont="1" applyFill="1" applyAlignment="1">
      <alignment horizontal="center" wrapText="1"/>
    </xf>
    <xf numFmtId="49" fontId="10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49" fontId="3" fillId="33" borderId="12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horizontal="center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33" borderId="0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justify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4" fontId="2" fillId="33" borderId="10" xfId="0" applyNumberFormat="1" applyFont="1" applyFill="1" applyBorder="1" applyAlignment="1">
      <alignment horizontal="center" vertical="center" textRotation="90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14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M67"/>
  <sheetViews>
    <sheetView tabSelected="1" view="pageBreakPreview" zoomScaleSheetLayoutView="100" zoomScalePageLayoutView="0" workbookViewId="0" topLeftCell="A47">
      <selection activeCell="BW60" sqref="BW60"/>
    </sheetView>
  </sheetViews>
  <sheetFormatPr defaultColWidth="0.875" defaultRowHeight="12.75"/>
  <cols>
    <col min="1" max="7" width="0.875" style="8" customWidth="1"/>
    <col min="8" max="9" width="2.75390625" style="8" customWidth="1"/>
    <col min="10" max="12" width="0.875" style="8" customWidth="1"/>
    <col min="13" max="26" width="0.875" style="9" customWidth="1"/>
    <col min="27" max="27" width="0.74609375" style="9" customWidth="1"/>
    <col min="28" max="28" width="0.875" style="9" hidden="1" customWidth="1"/>
    <col min="29" max="29" width="0.6171875" style="9" customWidth="1"/>
    <col min="30" max="34" width="0.875" style="9" hidden="1" customWidth="1"/>
    <col min="35" max="35" width="0.6171875" style="9" hidden="1" customWidth="1"/>
    <col min="36" max="36" width="0.875" style="9" hidden="1" customWidth="1"/>
    <col min="37" max="59" width="0.875" style="9" customWidth="1"/>
    <col min="60" max="64" width="0.875" style="8" customWidth="1"/>
    <col min="65" max="65" width="9.75390625" style="8" customWidth="1"/>
    <col min="66" max="80" width="0.875" style="8" customWidth="1"/>
    <col min="81" max="105" width="0.875" style="10" customWidth="1"/>
    <col min="106" max="106" width="1.75390625" style="10" customWidth="1"/>
    <col min="107" max="113" width="0.875" style="10" customWidth="1"/>
    <col min="114" max="114" width="1.75390625" style="10" customWidth="1"/>
    <col min="115" max="129" width="0.875" style="8" customWidth="1"/>
    <col min="130" max="130" width="1.12109375" style="8" customWidth="1"/>
    <col min="131" max="139" width="0.875" style="8" customWidth="1"/>
    <col min="140" max="141" width="1.00390625" style="8" customWidth="1"/>
    <col min="142" max="148" width="0.875" style="8" customWidth="1"/>
    <col min="149" max="149" width="0.12890625" style="8" customWidth="1"/>
    <col min="150" max="165" width="0.875" style="8" customWidth="1"/>
    <col min="166" max="167" width="0.875" style="19" customWidth="1"/>
    <col min="168" max="181" width="0.875" style="17" customWidth="1"/>
    <col min="182" max="16384" width="0.875" style="1" customWidth="1"/>
  </cols>
  <sheetData>
    <row r="3" spans="1:181" s="3" customFormat="1" ht="15.7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19"/>
      <c r="FK3" s="19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</row>
    <row r="4" spans="1:181" s="3" customFormat="1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7" t="s">
        <v>1</v>
      </c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6" t="s">
        <v>32</v>
      </c>
      <c r="BC4" s="76"/>
      <c r="BD4" s="76"/>
      <c r="BE4" s="76"/>
      <c r="BF4" s="77" t="s">
        <v>4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8" t="s">
        <v>33</v>
      </c>
      <c r="DB4" s="78"/>
      <c r="DC4" s="78"/>
      <c r="DD4" s="78"/>
      <c r="DE4" s="79" t="s">
        <v>2</v>
      </c>
      <c r="DF4" s="79"/>
      <c r="DG4" s="79"/>
      <c r="DH4" s="79"/>
      <c r="DI4" s="79"/>
      <c r="DJ4" s="79"/>
      <c r="DK4" s="83" t="s">
        <v>34</v>
      </c>
      <c r="DL4" s="83"/>
      <c r="DM4" s="83"/>
      <c r="DN4" s="83"/>
      <c r="DO4" s="84" t="s">
        <v>3</v>
      </c>
      <c r="DP4" s="84"/>
      <c r="DQ4" s="84"/>
      <c r="DR4" s="84"/>
      <c r="DS4" s="84"/>
      <c r="DT4" s="84"/>
      <c r="DU4" s="84"/>
      <c r="DV4" s="84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19"/>
      <c r="FK4" s="19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</row>
    <row r="8" spans="142:165" ht="17.25" customHeight="1">
      <c r="EL8" s="95" t="s">
        <v>5</v>
      </c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</row>
    <row r="9" spans="1:165" ht="15.75">
      <c r="A9" s="62" t="s">
        <v>42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11"/>
      <c r="CX9" s="11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</row>
    <row r="10" spans="1:165" ht="15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11"/>
      <c r="CX10" s="11"/>
      <c r="DZ10" s="97" t="s">
        <v>6</v>
      </c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8"/>
      <c r="EL10" s="95" t="s">
        <v>38</v>
      </c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</row>
    <row r="11" spans="1:165" ht="15.75">
      <c r="A11" s="64" t="s">
        <v>48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11"/>
      <c r="CX11" s="11"/>
      <c r="CY11" s="11"/>
      <c r="CZ11" s="11"/>
      <c r="DA11" s="11"/>
      <c r="DB11" s="11"/>
      <c r="DC11" s="11"/>
      <c r="DZ11" s="97" t="s">
        <v>7</v>
      </c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  <c r="EL11" s="95" t="s">
        <v>39</v>
      </c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</row>
    <row r="12" spans="1:165" ht="15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DW12" s="97" t="s">
        <v>8</v>
      </c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8"/>
      <c r="EL12" s="95" t="s">
        <v>47</v>
      </c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</row>
    <row r="13" spans="1:165" ht="15" customHeight="1">
      <c r="A13" s="80" t="s">
        <v>43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</row>
    <row r="14" spans="1:165" ht="1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EA14" s="97" t="s">
        <v>9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95" t="s">
        <v>46</v>
      </c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</row>
    <row r="15" spans="1:165" ht="15.7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DU15" s="97" t="s">
        <v>10</v>
      </c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95" t="s">
        <v>44</v>
      </c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</row>
    <row r="16" spans="1:165" ht="18.75" customHeight="1">
      <c r="A16" s="96" t="s">
        <v>41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DX16" s="97" t="s">
        <v>11</v>
      </c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8"/>
      <c r="EL16" s="95" t="s">
        <v>40</v>
      </c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</row>
    <row r="17" spans="1:165" ht="3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13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81" s="4" customFormat="1" ht="13.5" customHeight="1">
      <c r="A18" s="53" t="s">
        <v>12</v>
      </c>
      <c r="B18" s="53"/>
      <c r="C18" s="53"/>
      <c r="D18" s="53"/>
      <c r="E18" s="53"/>
      <c r="F18" s="53" t="s">
        <v>52</v>
      </c>
      <c r="G18" s="53"/>
      <c r="H18" s="53"/>
      <c r="I18" s="53"/>
      <c r="J18" s="53"/>
      <c r="K18" s="53"/>
      <c r="L18" s="53"/>
      <c r="M18" s="53" t="s">
        <v>13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85" t="s">
        <v>14</v>
      </c>
      <c r="BI18" s="85"/>
      <c r="BJ18" s="85"/>
      <c r="BK18" s="85"/>
      <c r="BL18" s="85"/>
      <c r="BM18" s="85"/>
      <c r="BN18" s="88" t="s">
        <v>15</v>
      </c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53" t="s">
        <v>20</v>
      </c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85" t="s">
        <v>21</v>
      </c>
      <c r="DT18" s="85"/>
      <c r="DU18" s="85"/>
      <c r="DV18" s="85"/>
      <c r="DW18" s="85"/>
      <c r="DX18" s="85"/>
      <c r="DY18" s="85"/>
      <c r="DZ18" s="85"/>
      <c r="EA18" s="99" t="s">
        <v>75</v>
      </c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85" t="s">
        <v>22</v>
      </c>
      <c r="ET18" s="85"/>
      <c r="EU18" s="85"/>
      <c r="EV18" s="85"/>
      <c r="EW18" s="85"/>
      <c r="EX18" s="85"/>
      <c r="EY18" s="85"/>
      <c r="EZ18" s="85"/>
      <c r="FA18" s="85"/>
      <c r="FB18" s="85" t="s">
        <v>23</v>
      </c>
      <c r="FC18" s="85"/>
      <c r="FD18" s="85"/>
      <c r="FE18" s="85"/>
      <c r="FF18" s="85"/>
      <c r="FG18" s="85"/>
      <c r="FH18" s="85"/>
      <c r="FI18" s="85"/>
      <c r="FJ18" s="21"/>
      <c r="FK18" s="21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</row>
    <row r="19" spans="1:181" s="4" customFormat="1" ht="13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85"/>
      <c r="BI19" s="85"/>
      <c r="BJ19" s="85"/>
      <c r="BK19" s="85"/>
      <c r="BL19" s="85"/>
      <c r="BM19" s="85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7" t="s">
        <v>16</v>
      </c>
      <c r="CD19" s="87"/>
      <c r="CE19" s="87"/>
      <c r="CF19" s="87"/>
      <c r="CG19" s="87"/>
      <c r="CH19" s="87"/>
      <c r="CI19" s="87"/>
      <c r="CJ19" s="87"/>
      <c r="CK19" s="87"/>
      <c r="CL19" s="53" t="s">
        <v>19</v>
      </c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85"/>
      <c r="DT19" s="85"/>
      <c r="DU19" s="85"/>
      <c r="DV19" s="85"/>
      <c r="DW19" s="85"/>
      <c r="DX19" s="85"/>
      <c r="DY19" s="85"/>
      <c r="DZ19" s="85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21"/>
      <c r="FK19" s="21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</row>
    <row r="20" spans="1:181" s="4" customFormat="1" ht="27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 t="s">
        <v>55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 t="s">
        <v>49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85"/>
      <c r="BI20" s="85"/>
      <c r="BJ20" s="85"/>
      <c r="BK20" s="85"/>
      <c r="BL20" s="85"/>
      <c r="BM20" s="85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7"/>
      <c r="CD20" s="87"/>
      <c r="CE20" s="87"/>
      <c r="CF20" s="87"/>
      <c r="CG20" s="87"/>
      <c r="CH20" s="87"/>
      <c r="CI20" s="87"/>
      <c r="CJ20" s="87"/>
      <c r="CK20" s="87"/>
      <c r="CL20" s="86" t="s">
        <v>35</v>
      </c>
      <c r="CM20" s="86"/>
      <c r="CN20" s="86"/>
      <c r="CO20" s="86"/>
      <c r="CP20" s="86"/>
      <c r="CQ20" s="86"/>
      <c r="CR20" s="86"/>
      <c r="CS20" s="86"/>
      <c r="CT20" s="86"/>
      <c r="CU20" s="87" t="s">
        <v>17</v>
      </c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5" t="s">
        <v>18</v>
      </c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21"/>
      <c r="FK20" s="21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</row>
    <row r="21" spans="1:181" s="4" customFormat="1" ht="106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85"/>
      <c r="BI21" s="85"/>
      <c r="BJ21" s="85"/>
      <c r="BK21" s="85"/>
      <c r="BL21" s="85"/>
      <c r="BM21" s="85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7"/>
      <c r="CD21" s="87"/>
      <c r="CE21" s="87"/>
      <c r="CF21" s="87"/>
      <c r="CG21" s="87"/>
      <c r="CH21" s="87"/>
      <c r="CI21" s="87"/>
      <c r="CJ21" s="87"/>
      <c r="CK21" s="87"/>
      <c r="CL21" s="86"/>
      <c r="CM21" s="86"/>
      <c r="CN21" s="86"/>
      <c r="CO21" s="86"/>
      <c r="CP21" s="86"/>
      <c r="CQ21" s="86"/>
      <c r="CR21" s="86"/>
      <c r="CS21" s="86"/>
      <c r="CT21" s="86"/>
      <c r="CU21" s="86" t="s">
        <v>36</v>
      </c>
      <c r="CV21" s="86"/>
      <c r="CW21" s="86"/>
      <c r="CX21" s="86"/>
      <c r="CY21" s="86"/>
      <c r="CZ21" s="86"/>
      <c r="DA21" s="86"/>
      <c r="DB21" s="86"/>
      <c r="DC21" s="86" t="s">
        <v>37</v>
      </c>
      <c r="DD21" s="86"/>
      <c r="DE21" s="86"/>
      <c r="DF21" s="86"/>
      <c r="DG21" s="86"/>
      <c r="DH21" s="86"/>
      <c r="DI21" s="86"/>
      <c r="DJ21" s="86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21"/>
      <c r="FK21" s="21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</row>
    <row r="22" spans="1:181" s="2" customFormat="1" ht="15.75">
      <c r="A22" s="45">
        <v>1</v>
      </c>
      <c r="B22" s="45"/>
      <c r="C22" s="45"/>
      <c r="D22" s="45"/>
      <c r="E22" s="45"/>
      <c r="F22" s="45">
        <v>2</v>
      </c>
      <c r="G22" s="45"/>
      <c r="H22" s="45"/>
      <c r="I22" s="45"/>
      <c r="J22" s="45"/>
      <c r="K22" s="45"/>
      <c r="L22" s="45"/>
      <c r="M22" s="90">
        <v>3</v>
      </c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>
        <v>4</v>
      </c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45">
        <v>5</v>
      </c>
      <c r="BI22" s="45"/>
      <c r="BJ22" s="45"/>
      <c r="BK22" s="45"/>
      <c r="BL22" s="45"/>
      <c r="BM22" s="45"/>
      <c r="BN22" s="45">
        <v>6</v>
      </c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89">
        <v>7</v>
      </c>
      <c r="CD22" s="89"/>
      <c r="CE22" s="89"/>
      <c r="CF22" s="89"/>
      <c r="CG22" s="89"/>
      <c r="CH22" s="89"/>
      <c r="CI22" s="89"/>
      <c r="CJ22" s="89"/>
      <c r="CK22" s="89"/>
      <c r="CL22" s="89">
        <v>8</v>
      </c>
      <c r="CM22" s="89"/>
      <c r="CN22" s="89"/>
      <c r="CO22" s="89"/>
      <c r="CP22" s="89"/>
      <c r="CQ22" s="89"/>
      <c r="CR22" s="89"/>
      <c r="CS22" s="89"/>
      <c r="CT22" s="89"/>
      <c r="CU22" s="89">
        <v>9</v>
      </c>
      <c r="CV22" s="89"/>
      <c r="CW22" s="89"/>
      <c r="CX22" s="89"/>
      <c r="CY22" s="89"/>
      <c r="CZ22" s="89"/>
      <c r="DA22" s="89"/>
      <c r="DB22" s="89"/>
      <c r="DC22" s="89">
        <v>10</v>
      </c>
      <c r="DD22" s="89"/>
      <c r="DE22" s="89"/>
      <c r="DF22" s="89"/>
      <c r="DG22" s="89"/>
      <c r="DH22" s="89"/>
      <c r="DI22" s="89"/>
      <c r="DJ22" s="89"/>
      <c r="DK22" s="45">
        <v>11</v>
      </c>
      <c r="DL22" s="45"/>
      <c r="DM22" s="45"/>
      <c r="DN22" s="45"/>
      <c r="DO22" s="45"/>
      <c r="DP22" s="45"/>
      <c r="DQ22" s="45"/>
      <c r="DR22" s="45"/>
      <c r="DS22" s="45">
        <v>12</v>
      </c>
      <c r="DT22" s="45"/>
      <c r="DU22" s="45"/>
      <c r="DV22" s="45"/>
      <c r="DW22" s="45"/>
      <c r="DX22" s="45"/>
      <c r="DY22" s="45"/>
      <c r="DZ22" s="45"/>
      <c r="EA22" s="45">
        <v>13</v>
      </c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>
        <v>14</v>
      </c>
      <c r="ET22" s="45"/>
      <c r="EU22" s="45"/>
      <c r="EV22" s="45"/>
      <c r="EW22" s="45"/>
      <c r="EX22" s="45"/>
      <c r="EY22" s="45"/>
      <c r="EZ22" s="45"/>
      <c r="FA22" s="45"/>
      <c r="FB22" s="45">
        <v>15</v>
      </c>
      <c r="FC22" s="45"/>
      <c r="FD22" s="45"/>
      <c r="FE22" s="45"/>
      <c r="FF22" s="45"/>
      <c r="FG22" s="45"/>
      <c r="FH22" s="45"/>
      <c r="FI22" s="45"/>
      <c r="FJ22" s="19"/>
      <c r="FK22" s="19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</row>
    <row r="23" spans="1:181" s="2" customFormat="1" ht="90" customHeight="1">
      <c r="A23" s="45" t="s">
        <v>77</v>
      </c>
      <c r="B23" s="45"/>
      <c r="C23" s="45"/>
      <c r="D23" s="45"/>
      <c r="E23" s="45"/>
      <c r="F23" s="46" t="s">
        <v>79</v>
      </c>
      <c r="G23" s="46"/>
      <c r="H23" s="46"/>
      <c r="I23" s="46"/>
      <c r="J23" s="46"/>
      <c r="K23" s="46"/>
      <c r="L23" s="46"/>
      <c r="M23" s="45" t="s">
        <v>73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 t="s">
        <v>72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 t="s">
        <v>50</v>
      </c>
      <c r="BI23" s="45"/>
      <c r="BJ23" s="45"/>
      <c r="BK23" s="45"/>
      <c r="BL23" s="45"/>
      <c r="BM23" s="45"/>
      <c r="BN23" s="45">
        <v>2017</v>
      </c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4">
        <f aca="true" t="shared" si="0" ref="CC23:CC46">CL23+CU23+DC23</f>
        <v>1212.32</v>
      </c>
      <c r="CD23" s="44"/>
      <c r="CE23" s="44"/>
      <c r="CF23" s="44"/>
      <c r="CG23" s="44"/>
      <c r="CH23" s="44"/>
      <c r="CI23" s="44"/>
      <c r="CJ23" s="44"/>
      <c r="CK23" s="44"/>
      <c r="CL23" s="44">
        <v>0</v>
      </c>
      <c r="CM23" s="44"/>
      <c r="CN23" s="44"/>
      <c r="CO23" s="44"/>
      <c r="CP23" s="44"/>
      <c r="CQ23" s="44"/>
      <c r="CR23" s="44"/>
      <c r="CS23" s="44"/>
      <c r="CT23" s="44"/>
      <c r="CU23" s="44">
        <v>606.16</v>
      </c>
      <c r="CV23" s="44"/>
      <c r="CW23" s="44"/>
      <c r="CX23" s="44"/>
      <c r="CY23" s="44"/>
      <c r="CZ23" s="44"/>
      <c r="DA23" s="44"/>
      <c r="DB23" s="44"/>
      <c r="DC23" s="44">
        <v>606.16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 t="s">
        <v>80</v>
      </c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28"/>
      <c r="ET23" s="45" t="s">
        <v>51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19"/>
      <c r="FK23" s="19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</row>
    <row r="24" spans="1:195" s="2" customFormat="1" ht="131.25" customHeight="1">
      <c r="A24" s="46" t="s">
        <v>76</v>
      </c>
      <c r="B24" s="46"/>
      <c r="C24" s="46"/>
      <c r="D24" s="46"/>
      <c r="E24" s="46"/>
      <c r="F24" s="46" t="s">
        <v>81</v>
      </c>
      <c r="G24" s="46"/>
      <c r="H24" s="46"/>
      <c r="I24" s="46"/>
      <c r="J24" s="46"/>
      <c r="K24" s="46"/>
      <c r="L24" s="46"/>
      <c r="M24" s="45" t="s">
        <v>73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 t="s">
        <v>72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 t="s">
        <v>56</v>
      </c>
      <c r="BI24" s="45"/>
      <c r="BJ24" s="45"/>
      <c r="BK24" s="45"/>
      <c r="BL24" s="45"/>
      <c r="BM24" s="45"/>
      <c r="BN24" s="46" t="s">
        <v>53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4">
        <f t="shared" si="0"/>
        <v>3600</v>
      </c>
      <c r="CD24" s="44"/>
      <c r="CE24" s="44"/>
      <c r="CF24" s="44"/>
      <c r="CG24" s="44"/>
      <c r="CH24" s="44"/>
      <c r="CI24" s="44"/>
      <c r="CJ24" s="44"/>
      <c r="CK24" s="44"/>
      <c r="CL24" s="44">
        <v>1200</v>
      </c>
      <c r="CM24" s="44"/>
      <c r="CN24" s="44"/>
      <c r="CO24" s="44"/>
      <c r="CP24" s="44"/>
      <c r="CQ24" s="44"/>
      <c r="CR24" s="44"/>
      <c r="CS24" s="44"/>
      <c r="CT24" s="44"/>
      <c r="CU24" s="44">
        <v>1200</v>
      </c>
      <c r="CV24" s="44"/>
      <c r="CW24" s="44"/>
      <c r="CX24" s="44"/>
      <c r="CY24" s="44"/>
      <c r="CZ24" s="44"/>
      <c r="DA24" s="44"/>
      <c r="DB24" s="44"/>
      <c r="DC24" s="44">
        <v>1200</v>
      </c>
      <c r="DD24" s="44"/>
      <c r="DE24" s="44"/>
      <c r="DF24" s="44"/>
      <c r="DG24" s="44"/>
      <c r="DH24" s="44"/>
      <c r="DI24" s="44"/>
      <c r="DJ24" s="44"/>
      <c r="DK24" s="45"/>
      <c r="DL24" s="45"/>
      <c r="DM24" s="45"/>
      <c r="DN24" s="45"/>
      <c r="DO24" s="45"/>
      <c r="DP24" s="45"/>
      <c r="DQ24" s="45"/>
      <c r="DR24" s="45"/>
      <c r="DS24" s="45" t="s">
        <v>61</v>
      </c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 t="s">
        <v>51</v>
      </c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19"/>
      <c r="FK24" s="19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</row>
    <row r="25" spans="1:195" s="2" customFormat="1" ht="84" customHeight="1">
      <c r="A25" s="46" t="s">
        <v>78</v>
      </c>
      <c r="B25" s="46"/>
      <c r="C25" s="46"/>
      <c r="D25" s="46"/>
      <c r="E25" s="46"/>
      <c r="F25" s="46" t="s">
        <v>82</v>
      </c>
      <c r="G25" s="46"/>
      <c r="H25" s="46"/>
      <c r="I25" s="46"/>
      <c r="J25" s="46"/>
      <c r="K25" s="46"/>
      <c r="L25" s="46"/>
      <c r="M25" s="45" t="s">
        <v>73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 t="s">
        <v>72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 t="s">
        <v>83</v>
      </c>
      <c r="BI25" s="45"/>
      <c r="BJ25" s="45"/>
      <c r="BK25" s="45"/>
      <c r="BL25" s="45"/>
      <c r="BM25" s="45"/>
      <c r="BN25" s="46" t="s">
        <v>53</v>
      </c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4">
        <f t="shared" si="0"/>
        <v>919.99</v>
      </c>
      <c r="CD25" s="44"/>
      <c r="CE25" s="44"/>
      <c r="CF25" s="44"/>
      <c r="CG25" s="44"/>
      <c r="CH25" s="44"/>
      <c r="CI25" s="44"/>
      <c r="CJ25" s="44"/>
      <c r="CK25" s="44"/>
      <c r="CL25" s="44">
        <v>0</v>
      </c>
      <c r="CM25" s="44"/>
      <c r="CN25" s="44"/>
      <c r="CO25" s="44"/>
      <c r="CP25" s="44"/>
      <c r="CQ25" s="44"/>
      <c r="CR25" s="44"/>
      <c r="CS25" s="44"/>
      <c r="CT25" s="44"/>
      <c r="CU25" s="44">
        <v>459.995</v>
      </c>
      <c r="CV25" s="44"/>
      <c r="CW25" s="44"/>
      <c r="CX25" s="44"/>
      <c r="CY25" s="44"/>
      <c r="CZ25" s="44"/>
      <c r="DA25" s="44"/>
      <c r="DB25" s="44"/>
      <c r="DC25" s="44">
        <v>459.995</v>
      </c>
      <c r="DD25" s="44"/>
      <c r="DE25" s="44"/>
      <c r="DF25" s="44"/>
      <c r="DG25" s="44"/>
      <c r="DH25" s="44"/>
      <c r="DI25" s="44"/>
      <c r="DJ25" s="44"/>
      <c r="DK25" s="45"/>
      <c r="DL25" s="45"/>
      <c r="DM25" s="45"/>
      <c r="DN25" s="45"/>
      <c r="DO25" s="45"/>
      <c r="DP25" s="45"/>
      <c r="DQ25" s="45"/>
      <c r="DR25" s="45"/>
      <c r="DS25" s="45" t="s">
        <v>80</v>
      </c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 t="s">
        <v>51</v>
      </c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19"/>
      <c r="FK25" s="19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</row>
    <row r="26" spans="1:195" s="2" customFormat="1" ht="72.75" customHeight="1">
      <c r="A26" s="46" t="s">
        <v>85</v>
      </c>
      <c r="B26" s="46"/>
      <c r="C26" s="46"/>
      <c r="D26" s="46"/>
      <c r="E26" s="46"/>
      <c r="F26" s="46" t="s">
        <v>87</v>
      </c>
      <c r="G26" s="46"/>
      <c r="H26" s="46"/>
      <c r="I26" s="46"/>
      <c r="J26" s="46"/>
      <c r="K26" s="46"/>
      <c r="L26" s="46"/>
      <c r="M26" s="45" t="s">
        <v>73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 t="s">
        <v>72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 t="s">
        <v>57</v>
      </c>
      <c r="BI26" s="45"/>
      <c r="BJ26" s="45"/>
      <c r="BK26" s="45"/>
      <c r="BL26" s="45"/>
      <c r="BM26" s="45"/>
      <c r="BN26" s="46" t="s">
        <v>53</v>
      </c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4">
        <f t="shared" si="0"/>
        <v>3306.87</v>
      </c>
      <c r="CD26" s="44"/>
      <c r="CE26" s="44"/>
      <c r="CF26" s="44"/>
      <c r="CG26" s="44"/>
      <c r="CH26" s="44"/>
      <c r="CI26" s="44"/>
      <c r="CJ26" s="44"/>
      <c r="CK26" s="44"/>
      <c r="CL26" s="44">
        <v>1102.29</v>
      </c>
      <c r="CM26" s="44"/>
      <c r="CN26" s="44"/>
      <c r="CO26" s="44"/>
      <c r="CP26" s="44"/>
      <c r="CQ26" s="44"/>
      <c r="CR26" s="44"/>
      <c r="CS26" s="44"/>
      <c r="CT26" s="44"/>
      <c r="CU26" s="44">
        <f>CL26</f>
        <v>1102.29</v>
      </c>
      <c r="CV26" s="44"/>
      <c r="CW26" s="44"/>
      <c r="CX26" s="44"/>
      <c r="CY26" s="44"/>
      <c r="CZ26" s="44"/>
      <c r="DA26" s="44"/>
      <c r="DB26" s="44"/>
      <c r="DC26" s="44">
        <f>CL26</f>
        <v>1102.29</v>
      </c>
      <c r="DD26" s="44"/>
      <c r="DE26" s="44"/>
      <c r="DF26" s="44"/>
      <c r="DG26" s="44"/>
      <c r="DH26" s="44"/>
      <c r="DI26" s="44"/>
      <c r="DJ26" s="44"/>
      <c r="DK26" s="45"/>
      <c r="DL26" s="45"/>
      <c r="DM26" s="45"/>
      <c r="DN26" s="45"/>
      <c r="DO26" s="45"/>
      <c r="DP26" s="45"/>
      <c r="DQ26" s="45"/>
      <c r="DR26" s="45"/>
      <c r="DS26" s="45" t="s">
        <v>61</v>
      </c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 t="s">
        <v>51</v>
      </c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19"/>
      <c r="FK26" s="19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</row>
    <row r="27" spans="1:181" s="2" customFormat="1" ht="83.25" customHeight="1">
      <c r="A27" s="46" t="s">
        <v>86</v>
      </c>
      <c r="B27" s="46"/>
      <c r="C27" s="46"/>
      <c r="D27" s="46"/>
      <c r="E27" s="46"/>
      <c r="F27" s="46" t="s">
        <v>88</v>
      </c>
      <c r="G27" s="46"/>
      <c r="H27" s="46"/>
      <c r="I27" s="46"/>
      <c r="J27" s="46"/>
      <c r="K27" s="46"/>
      <c r="L27" s="46"/>
      <c r="M27" s="45" t="s">
        <v>73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 t="s">
        <v>72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 t="s">
        <v>84</v>
      </c>
      <c r="BI27" s="45"/>
      <c r="BJ27" s="45"/>
      <c r="BK27" s="45"/>
      <c r="BL27" s="45"/>
      <c r="BM27" s="45"/>
      <c r="BN27" s="46" t="s">
        <v>53</v>
      </c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4">
        <f t="shared" si="0"/>
        <v>265</v>
      </c>
      <c r="CD27" s="44"/>
      <c r="CE27" s="44"/>
      <c r="CF27" s="44"/>
      <c r="CG27" s="44"/>
      <c r="CH27" s="44"/>
      <c r="CI27" s="44"/>
      <c r="CJ27" s="44"/>
      <c r="CK27" s="44"/>
      <c r="CL27" s="44">
        <v>265</v>
      </c>
      <c r="CM27" s="44"/>
      <c r="CN27" s="44"/>
      <c r="CO27" s="44"/>
      <c r="CP27" s="44"/>
      <c r="CQ27" s="44"/>
      <c r="CR27" s="44"/>
      <c r="CS27" s="44"/>
      <c r="CT27" s="44"/>
      <c r="CU27" s="44">
        <v>0</v>
      </c>
      <c r="CV27" s="44"/>
      <c r="CW27" s="44"/>
      <c r="CX27" s="44"/>
      <c r="CY27" s="44"/>
      <c r="CZ27" s="44"/>
      <c r="DA27" s="44"/>
      <c r="DB27" s="44"/>
      <c r="DC27" s="44">
        <v>0</v>
      </c>
      <c r="DD27" s="44"/>
      <c r="DE27" s="44"/>
      <c r="DF27" s="44"/>
      <c r="DG27" s="44"/>
      <c r="DH27" s="44"/>
      <c r="DI27" s="44"/>
      <c r="DJ27" s="44"/>
      <c r="DK27" s="45"/>
      <c r="DL27" s="45"/>
      <c r="DM27" s="45"/>
      <c r="DN27" s="45"/>
      <c r="DO27" s="45"/>
      <c r="DP27" s="45"/>
      <c r="DQ27" s="45"/>
      <c r="DR27" s="45"/>
      <c r="DS27" s="45" t="s">
        <v>91</v>
      </c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 t="s">
        <v>51</v>
      </c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19"/>
      <c r="FK27" s="19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</row>
    <row r="28" spans="1:181" s="2" customFormat="1" ht="91.5" customHeight="1">
      <c r="A28" s="46" t="s">
        <v>92</v>
      </c>
      <c r="B28" s="46"/>
      <c r="C28" s="46"/>
      <c r="D28" s="46"/>
      <c r="E28" s="46"/>
      <c r="F28" s="46" t="s">
        <v>89</v>
      </c>
      <c r="G28" s="46"/>
      <c r="H28" s="46"/>
      <c r="I28" s="46"/>
      <c r="J28" s="46"/>
      <c r="K28" s="46"/>
      <c r="L28" s="46"/>
      <c r="M28" s="45" t="s">
        <v>73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 t="s">
        <v>72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 t="s">
        <v>58</v>
      </c>
      <c r="BI28" s="45"/>
      <c r="BJ28" s="45"/>
      <c r="BK28" s="45"/>
      <c r="BL28" s="45"/>
      <c r="BM28" s="45"/>
      <c r="BN28" s="46" t="s">
        <v>53</v>
      </c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4">
        <f t="shared" si="0"/>
        <v>972.4</v>
      </c>
      <c r="CD28" s="44"/>
      <c r="CE28" s="44"/>
      <c r="CF28" s="44"/>
      <c r="CG28" s="44"/>
      <c r="CH28" s="44"/>
      <c r="CI28" s="44"/>
      <c r="CJ28" s="44"/>
      <c r="CK28" s="44"/>
      <c r="CL28" s="44">
        <v>333</v>
      </c>
      <c r="CM28" s="44"/>
      <c r="CN28" s="44"/>
      <c r="CO28" s="44"/>
      <c r="CP28" s="44"/>
      <c r="CQ28" s="44"/>
      <c r="CR28" s="44"/>
      <c r="CS28" s="44"/>
      <c r="CT28" s="44"/>
      <c r="CU28" s="44">
        <v>323</v>
      </c>
      <c r="CV28" s="44"/>
      <c r="CW28" s="44"/>
      <c r="CX28" s="44"/>
      <c r="CY28" s="44"/>
      <c r="CZ28" s="44"/>
      <c r="DA28" s="44"/>
      <c r="DB28" s="44"/>
      <c r="DC28" s="44">
        <v>316.4</v>
      </c>
      <c r="DD28" s="44"/>
      <c r="DE28" s="44"/>
      <c r="DF28" s="44"/>
      <c r="DG28" s="44"/>
      <c r="DH28" s="44"/>
      <c r="DI28" s="44"/>
      <c r="DJ28" s="44"/>
      <c r="DK28" s="45"/>
      <c r="DL28" s="45"/>
      <c r="DM28" s="45"/>
      <c r="DN28" s="45"/>
      <c r="DO28" s="45"/>
      <c r="DP28" s="45"/>
      <c r="DQ28" s="45"/>
      <c r="DR28" s="45"/>
      <c r="DS28" s="45" t="s">
        <v>71</v>
      </c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 t="s">
        <v>51</v>
      </c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19"/>
      <c r="FK28" s="19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</row>
    <row r="29" spans="1:181" s="2" customFormat="1" ht="128.25" customHeight="1">
      <c r="A29" s="46" t="s">
        <v>93</v>
      </c>
      <c r="B29" s="46"/>
      <c r="C29" s="46"/>
      <c r="D29" s="46"/>
      <c r="E29" s="46"/>
      <c r="F29" s="46" t="s">
        <v>90</v>
      </c>
      <c r="G29" s="46"/>
      <c r="H29" s="46"/>
      <c r="I29" s="46"/>
      <c r="J29" s="46"/>
      <c r="K29" s="46"/>
      <c r="L29" s="46"/>
      <c r="M29" s="45" t="s">
        <v>73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 t="s">
        <v>72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 t="s">
        <v>59</v>
      </c>
      <c r="BI29" s="45"/>
      <c r="BJ29" s="45"/>
      <c r="BK29" s="45"/>
      <c r="BL29" s="45"/>
      <c r="BM29" s="45"/>
      <c r="BN29" s="46" t="s">
        <v>53</v>
      </c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4">
        <f t="shared" si="0"/>
        <v>8942.5</v>
      </c>
      <c r="CD29" s="44"/>
      <c r="CE29" s="44"/>
      <c r="CF29" s="44"/>
      <c r="CG29" s="44"/>
      <c r="CH29" s="44"/>
      <c r="CI29" s="44"/>
      <c r="CJ29" s="44"/>
      <c r="CK29" s="44"/>
      <c r="CL29" s="44">
        <v>0</v>
      </c>
      <c r="CM29" s="44"/>
      <c r="CN29" s="44"/>
      <c r="CO29" s="44"/>
      <c r="CP29" s="44"/>
      <c r="CQ29" s="44"/>
      <c r="CR29" s="44"/>
      <c r="CS29" s="44"/>
      <c r="CT29" s="44"/>
      <c r="CU29" s="44">
        <v>4531.4</v>
      </c>
      <c r="CV29" s="44"/>
      <c r="CW29" s="44"/>
      <c r="CX29" s="44"/>
      <c r="CY29" s="44"/>
      <c r="CZ29" s="44"/>
      <c r="DA29" s="44"/>
      <c r="DB29" s="44"/>
      <c r="DC29" s="44">
        <v>4411.1</v>
      </c>
      <c r="DD29" s="44"/>
      <c r="DE29" s="44"/>
      <c r="DF29" s="44"/>
      <c r="DG29" s="44"/>
      <c r="DH29" s="44"/>
      <c r="DI29" s="44"/>
      <c r="DJ29" s="44"/>
      <c r="DK29" s="45"/>
      <c r="DL29" s="45"/>
      <c r="DM29" s="45"/>
      <c r="DN29" s="45"/>
      <c r="DO29" s="45"/>
      <c r="DP29" s="45"/>
      <c r="DQ29" s="45"/>
      <c r="DR29" s="45"/>
      <c r="DS29" s="45" t="s">
        <v>71</v>
      </c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 t="s">
        <v>51</v>
      </c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19"/>
      <c r="FK29" s="19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</row>
    <row r="30" spans="1:181" s="2" customFormat="1" ht="81.75" customHeight="1">
      <c r="A30" s="46" t="s">
        <v>95</v>
      </c>
      <c r="B30" s="46"/>
      <c r="C30" s="46"/>
      <c r="D30" s="46"/>
      <c r="E30" s="46"/>
      <c r="F30" s="46" t="s">
        <v>94</v>
      </c>
      <c r="G30" s="46"/>
      <c r="H30" s="46"/>
      <c r="I30" s="46"/>
      <c r="J30" s="46"/>
      <c r="K30" s="46"/>
      <c r="L30" s="46"/>
      <c r="M30" s="45" t="s">
        <v>73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 t="s">
        <v>72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 t="s">
        <v>60</v>
      </c>
      <c r="BI30" s="45"/>
      <c r="BJ30" s="45"/>
      <c r="BK30" s="45"/>
      <c r="BL30" s="45"/>
      <c r="BM30" s="45"/>
      <c r="BN30" s="46" t="s">
        <v>53</v>
      </c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4">
        <f t="shared" si="0"/>
        <v>11168.329999999998</v>
      </c>
      <c r="CD30" s="44"/>
      <c r="CE30" s="44"/>
      <c r="CF30" s="44"/>
      <c r="CG30" s="44"/>
      <c r="CH30" s="44"/>
      <c r="CI30" s="44"/>
      <c r="CJ30" s="44"/>
      <c r="CK30" s="44"/>
      <c r="CL30" s="44">
        <v>3802.93</v>
      </c>
      <c r="CM30" s="44"/>
      <c r="CN30" s="44"/>
      <c r="CO30" s="44"/>
      <c r="CP30" s="44"/>
      <c r="CQ30" s="44"/>
      <c r="CR30" s="44"/>
      <c r="CS30" s="44"/>
      <c r="CT30" s="44"/>
      <c r="CU30" s="44">
        <v>3682.7</v>
      </c>
      <c r="CV30" s="44"/>
      <c r="CW30" s="44"/>
      <c r="CX30" s="44"/>
      <c r="CY30" s="44"/>
      <c r="CZ30" s="44"/>
      <c r="DA30" s="44"/>
      <c r="DB30" s="44"/>
      <c r="DC30" s="44">
        <v>3682.7</v>
      </c>
      <c r="DD30" s="44"/>
      <c r="DE30" s="44"/>
      <c r="DF30" s="44"/>
      <c r="DG30" s="44"/>
      <c r="DH30" s="44"/>
      <c r="DI30" s="44"/>
      <c r="DJ30" s="44"/>
      <c r="DK30" s="45"/>
      <c r="DL30" s="45"/>
      <c r="DM30" s="45"/>
      <c r="DN30" s="45"/>
      <c r="DO30" s="45"/>
      <c r="DP30" s="45"/>
      <c r="DQ30" s="45"/>
      <c r="DR30" s="45"/>
      <c r="DS30" s="45" t="s">
        <v>71</v>
      </c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 t="s">
        <v>51</v>
      </c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19"/>
      <c r="FK30" s="19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</row>
    <row r="31" spans="1:181" s="2" customFormat="1" ht="87" customHeight="1">
      <c r="A31" s="46" t="s">
        <v>96</v>
      </c>
      <c r="B31" s="46"/>
      <c r="C31" s="46"/>
      <c r="D31" s="46"/>
      <c r="E31" s="46"/>
      <c r="F31" s="46" t="s">
        <v>63</v>
      </c>
      <c r="G31" s="46"/>
      <c r="H31" s="46"/>
      <c r="I31" s="46"/>
      <c r="J31" s="46"/>
      <c r="K31" s="46"/>
      <c r="L31" s="46"/>
      <c r="M31" s="45" t="s">
        <v>73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 t="s">
        <v>72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 t="s">
        <v>62</v>
      </c>
      <c r="BI31" s="45"/>
      <c r="BJ31" s="45"/>
      <c r="BK31" s="45"/>
      <c r="BL31" s="45"/>
      <c r="BM31" s="45"/>
      <c r="BN31" s="46" t="s">
        <v>53</v>
      </c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4">
        <f t="shared" si="0"/>
        <v>4523.5599999999995</v>
      </c>
      <c r="CD31" s="44"/>
      <c r="CE31" s="44"/>
      <c r="CF31" s="44"/>
      <c r="CG31" s="44"/>
      <c r="CH31" s="44"/>
      <c r="CI31" s="44"/>
      <c r="CJ31" s="44"/>
      <c r="CK31" s="44"/>
      <c r="CL31" s="44">
        <v>1510.76</v>
      </c>
      <c r="CM31" s="44"/>
      <c r="CN31" s="44"/>
      <c r="CO31" s="44"/>
      <c r="CP31" s="44"/>
      <c r="CQ31" s="44"/>
      <c r="CR31" s="44"/>
      <c r="CS31" s="44"/>
      <c r="CT31" s="44"/>
      <c r="CU31" s="44">
        <v>1506.4</v>
      </c>
      <c r="CV31" s="44"/>
      <c r="CW31" s="44"/>
      <c r="CX31" s="44"/>
      <c r="CY31" s="44"/>
      <c r="CZ31" s="44"/>
      <c r="DA31" s="44"/>
      <c r="DB31" s="44"/>
      <c r="DC31" s="44">
        <v>1506.4</v>
      </c>
      <c r="DD31" s="44"/>
      <c r="DE31" s="44"/>
      <c r="DF31" s="44"/>
      <c r="DG31" s="44"/>
      <c r="DH31" s="44"/>
      <c r="DI31" s="44"/>
      <c r="DJ31" s="44"/>
      <c r="DK31" s="45"/>
      <c r="DL31" s="45"/>
      <c r="DM31" s="45"/>
      <c r="DN31" s="45"/>
      <c r="DO31" s="45"/>
      <c r="DP31" s="45"/>
      <c r="DQ31" s="45"/>
      <c r="DR31" s="45"/>
      <c r="DS31" s="45" t="s">
        <v>71</v>
      </c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 t="s">
        <v>51</v>
      </c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19"/>
      <c r="FK31" s="19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</row>
    <row r="32" spans="1:181" s="2" customFormat="1" ht="98.25" customHeight="1">
      <c r="A32" s="46" t="s">
        <v>98</v>
      </c>
      <c r="B32" s="46"/>
      <c r="C32" s="46"/>
      <c r="D32" s="46"/>
      <c r="E32" s="46"/>
      <c r="F32" s="46" t="s">
        <v>97</v>
      </c>
      <c r="G32" s="46"/>
      <c r="H32" s="46"/>
      <c r="I32" s="46"/>
      <c r="J32" s="46"/>
      <c r="K32" s="46"/>
      <c r="L32" s="46"/>
      <c r="M32" s="45" t="s">
        <v>73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 t="s">
        <v>72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 t="s">
        <v>64</v>
      </c>
      <c r="BI32" s="45"/>
      <c r="BJ32" s="45"/>
      <c r="BK32" s="45"/>
      <c r="BL32" s="45"/>
      <c r="BM32" s="45"/>
      <c r="BN32" s="46" t="s">
        <v>53</v>
      </c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4">
        <f t="shared" si="0"/>
        <v>486.03</v>
      </c>
      <c r="CD32" s="44"/>
      <c r="CE32" s="44"/>
      <c r="CF32" s="44"/>
      <c r="CG32" s="44"/>
      <c r="CH32" s="44"/>
      <c r="CI32" s="44"/>
      <c r="CJ32" s="44"/>
      <c r="CK32" s="44"/>
      <c r="CL32" s="44">
        <v>166.03</v>
      </c>
      <c r="CM32" s="44"/>
      <c r="CN32" s="44"/>
      <c r="CO32" s="44"/>
      <c r="CP32" s="44"/>
      <c r="CQ32" s="44"/>
      <c r="CR32" s="44"/>
      <c r="CS32" s="44"/>
      <c r="CT32" s="44"/>
      <c r="CU32" s="44">
        <v>160</v>
      </c>
      <c r="CV32" s="44"/>
      <c r="CW32" s="44"/>
      <c r="CX32" s="44"/>
      <c r="CY32" s="44"/>
      <c r="CZ32" s="44"/>
      <c r="DA32" s="44"/>
      <c r="DB32" s="44"/>
      <c r="DC32" s="44">
        <v>160</v>
      </c>
      <c r="DD32" s="44"/>
      <c r="DE32" s="44"/>
      <c r="DF32" s="44"/>
      <c r="DG32" s="44"/>
      <c r="DH32" s="44"/>
      <c r="DI32" s="44"/>
      <c r="DJ32" s="44"/>
      <c r="DK32" s="45"/>
      <c r="DL32" s="45"/>
      <c r="DM32" s="45"/>
      <c r="DN32" s="45"/>
      <c r="DO32" s="45"/>
      <c r="DP32" s="45"/>
      <c r="DQ32" s="45"/>
      <c r="DR32" s="45"/>
      <c r="DS32" s="45" t="s">
        <v>71</v>
      </c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 t="s">
        <v>51</v>
      </c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19"/>
      <c r="FK32" s="19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</row>
    <row r="33" spans="1:181" s="2" customFormat="1" ht="88.5" customHeight="1">
      <c r="A33" s="46" t="s">
        <v>100</v>
      </c>
      <c r="B33" s="46"/>
      <c r="C33" s="46"/>
      <c r="D33" s="46"/>
      <c r="E33" s="46"/>
      <c r="F33" s="46" t="s">
        <v>99</v>
      </c>
      <c r="G33" s="46"/>
      <c r="H33" s="46"/>
      <c r="I33" s="46"/>
      <c r="J33" s="46"/>
      <c r="K33" s="46"/>
      <c r="L33" s="46"/>
      <c r="M33" s="45" t="s">
        <v>73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 t="s">
        <v>72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 t="s">
        <v>65</v>
      </c>
      <c r="BI33" s="45"/>
      <c r="BJ33" s="45"/>
      <c r="BK33" s="45"/>
      <c r="BL33" s="45"/>
      <c r="BM33" s="45"/>
      <c r="BN33" s="46" t="s">
        <v>53</v>
      </c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4">
        <f t="shared" si="0"/>
        <v>376.04</v>
      </c>
      <c r="CD33" s="44"/>
      <c r="CE33" s="44"/>
      <c r="CF33" s="44"/>
      <c r="CG33" s="44"/>
      <c r="CH33" s="44"/>
      <c r="CI33" s="44"/>
      <c r="CJ33" s="44"/>
      <c r="CK33" s="44"/>
      <c r="CL33" s="44">
        <v>126.04</v>
      </c>
      <c r="CM33" s="44"/>
      <c r="CN33" s="44"/>
      <c r="CO33" s="44"/>
      <c r="CP33" s="44"/>
      <c r="CQ33" s="44"/>
      <c r="CR33" s="44"/>
      <c r="CS33" s="44"/>
      <c r="CT33" s="44"/>
      <c r="CU33" s="44">
        <v>125</v>
      </c>
      <c r="CV33" s="44"/>
      <c r="CW33" s="44"/>
      <c r="CX33" s="44"/>
      <c r="CY33" s="44"/>
      <c r="CZ33" s="44"/>
      <c r="DA33" s="44"/>
      <c r="DB33" s="44"/>
      <c r="DC33" s="44">
        <v>125</v>
      </c>
      <c r="DD33" s="44"/>
      <c r="DE33" s="44"/>
      <c r="DF33" s="44"/>
      <c r="DG33" s="44"/>
      <c r="DH33" s="44"/>
      <c r="DI33" s="44"/>
      <c r="DJ33" s="44"/>
      <c r="DK33" s="45"/>
      <c r="DL33" s="45"/>
      <c r="DM33" s="45"/>
      <c r="DN33" s="45"/>
      <c r="DO33" s="45"/>
      <c r="DP33" s="45"/>
      <c r="DQ33" s="45"/>
      <c r="DR33" s="45"/>
      <c r="DS33" s="45" t="s">
        <v>71</v>
      </c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 t="s">
        <v>51</v>
      </c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19"/>
      <c r="FK33" s="19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</row>
    <row r="34" spans="1:181" s="20" customFormat="1" ht="189.75" customHeight="1">
      <c r="A34" s="46" t="s">
        <v>101</v>
      </c>
      <c r="B34" s="46"/>
      <c r="C34" s="46"/>
      <c r="D34" s="46"/>
      <c r="E34" s="46"/>
      <c r="F34" s="46" t="s">
        <v>102</v>
      </c>
      <c r="G34" s="46"/>
      <c r="H34" s="46"/>
      <c r="I34" s="46"/>
      <c r="J34" s="46"/>
      <c r="K34" s="46"/>
      <c r="L34" s="46"/>
      <c r="M34" s="45" t="s">
        <v>73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 t="s">
        <v>72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 t="s">
        <v>103</v>
      </c>
      <c r="BI34" s="45"/>
      <c r="BJ34" s="45"/>
      <c r="BK34" s="45"/>
      <c r="BL34" s="45"/>
      <c r="BM34" s="45"/>
      <c r="BN34" s="46" t="s">
        <v>53</v>
      </c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4">
        <f t="shared" si="0"/>
        <v>13296.099999999999</v>
      </c>
      <c r="CD34" s="44"/>
      <c r="CE34" s="44"/>
      <c r="CF34" s="44"/>
      <c r="CG34" s="44"/>
      <c r="CH34" s="44"/>
      <c r="CI34" s="44"/>
      <c r="CJ34" s="44"/>
      <c r="CK34" s="44"/>
      <c r="CL34" s="44">
        <v>0</v>
      </c>
      <c r="CM34" s="44"/>
      <c r="CN34" s="44"/>
      <c r="CO34" s="44"/>
      <c r="CP34" s="44"/>
      <c r="CQ34" s="44"/>
      <c r="CR34" s="44"/>
      <c r="CS34" s="44"/>
      <c r="CT34" s="44"/>
      <c r="CU34" s="44">
        <v>6715.2</v>
      </c>
      <c r="CV34" s="44"/>
      <c r="CW34" s="44"/>
      <c r="CX34" s="44"/>
      <c r="CY34" s="44"/>
      <c r="CZ34" s="44"/>
      <c r="DA34" s="44"/>
      <c r="DB34" s="44"/>
      <c r="DC34" s="44">
        <v>6580.9</v>
      </c>
      <c r="DD34" s="44"/>
      <c r="DE34" s="44"/>
      <c r="DF34" s="44"/>
      <c r="DG34" s="44"/>
      <c r="DH34" s="44"/>
      <c r="DI34" s="44"/>
      <c r="DJ34" s="44"/>
      <c r="DK34" s="45"/>
      <c r="DL34" s="45"/>
      <c r="DM34" s="45"/>
      <c r="DN34" s="45"/>
      <c r="DO34" s="45"/>
      <c r="DP34" s="45"/>
      <c r="DQ34" s="45"/>
      <c r="DR34" s="45"/>
      <c r="DS34" s="45" t="s">
        <v>71</v>
      </c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 t="s">
        <v>51</v>
      </c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</row>
    <row r="35" spans="1:181" s="2" customFormat="1" ht="97.5" customHeight="1">
      <c r="A35" s="46" t="s">
        <v>104</v>
      </c>
      <c r="B35" s="46"/>
      <c r="C35" s="46"/>
      <c r="D35" s="46"/>
      <c r="E35" s="46"/>
      <c r="F35" s="46" t="s">
        <v>105</v>
      </c>
      <c r="G35" s="46"/>
      <c r="H35" s="46"/>
      <c r="I35" s="46"/>
      <c r="J35" s="46"/>
      <c r="K35" s="46"/>
      <c r="L35" s="46"/>
      <c r="M35" s="45" t="s">
        <v>73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 t="s">
        <v>72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 t="s">
        <v>66</v>
      </c>
      <c r="BI35" s="45"/>
      <c r="BJ35" s="45"/>
      <c r="BK35" s="45"/>
      <c r="BL35" s="45"/>
      <c r="BM35" s="45"/>
      <c r="BN35" s="46" t="s">
        <v>53</v>
      </c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4">
        <f t="shared" si="0"/>
        <v>497.8</v>
      </c>
      <c r="CD35" s="44"/>
      <c r="CE35" s="44"/>
      <c r="CF35" s="44"/>
      <c r="CG35" s="44"/>
      <c r="CH35" s="44"/>
      <c r="CI35" s="44"/>
      <c r="CJ35" s="44"/>
      <c r="CK35" s="44"/>
      <c r="CL35" s="44">
        <v>0</v>
      </c>
      <c r="CM35" s="44"/>
      <c r="CN35" s="44"/>
      <c r="CO35" s="44"/>
      <c r="CP35" s="44"/>
      <c r="CQ35" s="44"/>
      <c r="CR35" s="44"/>
      <c r="CS35" s="44"/>
      <c r="CT35" s="44"/>
      <c r="CU35" s="44">
        <v>251.4</v>
      </c>
      <c r="CV35" s="44"/>
      <c r="CW35" s="44"/>
      <c r="CX35" s="44"/>
      <c r="CY35" s="44"/>
      <c r="CZ35" s="44"/>
      <c r="DA35" s="44"/>
      <c r="DB35" s="44"/>
      <c r="DC35" s="44">
        <v>246.4</v>
      </c>
      <c r="DD35" s="44"/>
      <c r="DE35" s="44"/>
      <c r="DF35" s="44"/>
      <c r="DG35" s="44"/>
      <c r="DH35" s="44"/>
      <c r="DI35" s="44"/>
      <c r="DJ35" s="44"/>
      <c r="DK35" s="45"/>
      <c r="DL35" s="45"/>
      <c r="DM35" s="45"/>
      <c r="DN35" s="45"/>
      <c r="DO35" s="45"/>
      <c r="DP35" s="45"/>
      <c r="DQ35" s="45"/>
      <c r="DR35" s="45"/>
      <c r="DS35" s="45" t="s">
        <v>71</v>
      </c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 t="s">
        <v>51</v>
      </c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19"/>
      <c r="FK35" s="19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</row>
    <row r="36" spans="1:181" s="2" customFormat="1" ht="117.75" customHeight="1">
      <c r="A36" s="46" t="s">
        <v>106</v>
      </c>
      <c r="B36" s="46"/>
      <c r="C36" s="46"/>
      <c r="D36" s="46"/>
      <c r="E36" s="46"/>
      <c r="F36" s="46" t="s">
        <v>74</v>
      </c>
      <c r="G36" s="46"/>
      <c r="H36" s="46"/>
      <c r="I36" s="46"/>
      <c r="J36" s="46"/>
      <c r="K36" s="46"/>
      <c r="L36" s="46"/>
      <c r="M36" s="45" t="s">
        <v>73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 t="s">
        <v>72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 t="s">
        <v>67</v>
      </c>
      <c r="BI36" s="45"/>
      <c r="BJ36" s="45"/>
      <c r="BK36" s="45"/>
      <c r="BL36" s="45"/>
      <c r="BM36" s="45"/>
      <c r="BN36" s="46" t="s">
        <v>53</v>
      </c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4">
        <f t="shared" si="0"/>
        <v>99.48</v>
      </c>
      <c r="CD36" s="44"/>
      <c r="CE36" s="44"/>
      <c r="CF36" s="44"/>
      <c r="CG36" s="44"/>
      <c r="CH36" s="44"/>
      <c r="CI36" s="44"/>
      <c r="CJ36" s="44"/>
      <c r="CK36" s="44"/>
      <c r="CL36" s="44">
        <v>0</v>
      </c>
      <c r="CM36" s="44"/>
      <c r="CN36" s="44"/>
      <c r="CO36" s="44"/>
      <c r="CP36" s="44"/>
      <c r="CQ36" s="44"/>
      <c r="CR36" s="44"/>
      <c r="CS36" s="44"/>
      <c r="CT36" s="44"/>
      <c r="CU36" s="44">
        <v>49.74</v>
      </c>
      <c r="CV36" s="44"/>
      <c r="CW36" s="44"/>
      <c r="CX36" s="44"/>
      <c r="CY36" s="44"/>
      <c r="CZ36" s="44"/>
      <c r="DA36" s="44"/>
      <c r="DB36" s="44"/>
      <c r="DC36" s="44">
        <v>49.74</v>
      </c>
      <c r="DD36" s="44"/>
      <c r="DE36" s="44"/>
      <c r="DF36" s="44"/>
      <c r="DG36" s="44"/>
      <c r="DH36" s="44"/>
      <c r="DI36" s="44"/>
      <c r="DJ36" s="44"/>
      <c r="DK36" s="45"/>
      <c r="DL36" s="45"/>
      <c r="DM36" s="45"/>
      <c r="DN36" s="45"/>
      <c r="DO36" s="45"/>
      <c r="DP36" s="45"/>
      <c r="DQ36" s="45"/>
      <c r="DR36" s="45"/>
      <c r="DS36" s="45" t="s">
        <v>71</v>
      </c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 t="s">
        <v>51</v>
      </c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19"/>
      <c r="FK36" s="19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</row>
    <row r="37" spans="1:181" s="2" customFormat="1" ht="159" customHeight="1">
      <c r="A37" s="46" t="s">
        <v>108</v>
      </c>
      <c r="B37" s="46"/>
      <c r="C37" s="46"/>
      <c r="D37" s="46"/>
      <c r="E37" s="46"/>
      <c r="F37" s="46" t="s">
        <v>128</v>
      </c>
      <c r="G37" s="46"/>
      <c r="H37" s="46"/>
      <c r="I37" s="46"/>
      <c r="J37" s="46"/>
      <c r="K37" s="46"/>
      <c r="L37" s="46"/>
      <c r="M37" s="45" t="s">
        <v>73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 t="s">
        <v>72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 t="s">
        <v>107</v>
      </c>
      <c r="BI37" s="45"/>
      <c r="BJ37" s="45"/>
      <c r="BK37" s="45"/>
      <c r="BL37" s="45"/>
      <c r="BM37" s="45"/>
      <c r="BN37" s="46" t="s">
        <v>53</v>
      </c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4">
        <f t="shared" si="0"/>
        <v>164.52</v>
      </c>
      <c r="CD37" s="44"/>
      <c r="CE37" s="44"/>
      <c r="CF37" s="44"/>
      <c r="CG37" s="44"/>
      <c r="CH37" s="44"/>
      <c r="CI37" s="44"/>
      <c r="CJ37" s="44"/>
      <c r="CK37" s="44"/>
      <c r="CL37" s="44">
        <v>0</v>
      </c>
      <c r="CM37" s="44"/>
      <c r="CN37" s="44"/>
      <c r="CO37" s="44"/>
      <c r="CP37" s="44"/>
      <c r="CQ37" s="44"/>
      <c r="CR37" s="44"/>
      <c r="CS37" s="44"/>
      <c r="CT37" s="44"/>
      <c r="CU37" s="44">
        <v>82.26</v>
      </c>
      <c r="CV37" s="44"/>
      <c r="CW37" s="44"/>
      <c r="CX37" s="44"/>
      <c r="CY37" s="44"/>
      <c r="CZ37" s="44"/>
      <c r="DA37" s="44"/>
      <c r="DB37" s="44"/>
      <c r="DC37" s="44">
        <v>82.26</v>
      </c>
      <c r="DD37" s="44"/>
      <c r="DE37" s="44"/>
      <c r="DF37" s="44"/>
      <c r="DG37" s="44"/>
      <c r="DH37" s="44"/>
      <c r="DI37" s="44"/>
      <c r="DJ37" s="44"/>
      <c r="DK37" s="45"/>
      <c r="DL37" s="45"/>
      <c r="DM37" s="45"/>
      <c r="DN37" s="45"/>
      <c r="DO37" s="45"/>
      <c r="DP37" s="45"/>
      <c r="DQ37" s="45"/>
      <c r="DR37" s="45"/>
      <c r="DS37" s="45" t="s">
        <v>71</v>
      </c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 t="s">
        <v>51</v>
      </c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19"/>
      <c r="FK37" s="19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</row>
    <row r="38" spans="1:181" s="2" customFormat="1" ht="125.25" customHeight="1">
      <c r="A38" s="46" t="s">
        <v>109</v>
      </c>
      <c r="B38" s="46"/>
      <c r="C38" s="46"/>
      <c r="D38" s="46"/>
      <c r="E38" s="46"/>
      <c r="F38" s="46" t="s">
        <v>123</v>
      </c>
      <c r="G38" s="46"/>
      <c r="H38" s="46"/>
      <c r="I38" s="46"/>
      <c r="J38" s="46"/>
      <c r="K38" s="46"/>
      <c r="L38" s="46"/>
      <c r="M38" s="45" t="s">
        <v>73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 t="s">
        <v>72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 t="s">
        <v>68</v>
      </c>
      <c r="BI38" s="45"/>
      <c r="BJ38" s="45"/>
      <c r="BK38" s="45"/>
      <c r="BL38" s="45"/>
      <c r="BM38" s="45"/>
      <c r="BN38" s="46" t="s">
        <v>53</v>
      </c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4">
        <f>CL38+CU38+DC38</f>
        <v>1194</v>
      </c>
      <c r="CD38" s="44"/>
      <c r="CE38" s="44"/>
      <c r="CF38" s="44"/>
      <c r="CG38" s="44"/>
      <c r="CH38" s="44"/>
      <c r="CI38" s="44"/>
      <c r="CJ38" s="44"/>
      <c r="CK38" s="44"/>
      <c r="CL38" s="44">
        <v>398</v>
      </c>
      <c r="CM38" s="44"/>
      <c r="CN38" s="44"/>
      <c r="CO38" s="44"/>
      <c r="CP38" s="44"/>
      <c r="CQ38" s="44"/>
      <c r="CR38" s="44"/>
      <c r="CS38" s="44"/>
      <c r="CT38" s="44"/>
      <c r="CU38" s="44">
        <v>398</v>
      </c>
      <c r="CV38" s="44"/>
      <c r="CW38" s="44"/>
      <c r="CX38" s="44"/>
      <c r="CY38" s="44"/>
      <c r="CZ38" s="44"/>
      <c r="DA38" s="44"/>
      <c r="DB38" s="44"/>
      <c r="DC38" s="44">
        <v>398</v>
      </c>
      <c r="DD38" s="44"/>
      <c r="DE38" s="44"/>
      <c r="DF38" s="44"/>
      <c r="DG38" s="44"/>
      <c r="DH38" s="44"/>
      <c r="DI38" s="44"/>
      <c r="DJ38" s="44"/>
      <c r="DK38" s="45"/>
      <c r="DL38" s="45"/>
      <c r="DM38" s="45"/>
      <c r="DN38" s="45"/>
      <c r="DO38" s="45"/>
      <c r="DP38" s="45"/>
      <c r="DQ38" s="45"/>
      <c r="DR38" s="45"/>
      <c r="DS38" s="45" t="s">
        <v>124</v>
      </c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 t="s">
        <v>51</v>
      </c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19"/>
      <c r="FK38" s="19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</row>
    <row r="39" spans="1:181" s="2" customFormat="1" ht="128.25" customHeight="1">
      <c r="A39" s="46" t="s">
        <v>110</v>
      </c>
      <c r="B39" s="46"/>
      <c r="C39" s="46"/>
      <c r="D39" s="46"/>
      <c r="E39" s="46"/>
      <c r="F39" s="46" t="s">
        <v>125</v>
      </c>
      <c r="G39" s="46"/>
      <c r="H39" s="46"/>
      <c r="I39" s="46"/>
      <c r="J39" s="46"/>
      <c r="K39" s="46"/>
      <c r="L39" s="46"/>
      <c r="M39" s="45" t="s">
        <v>73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 t="s">
        <v>72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 t="s">
        <v>69</v>
      </c>
      <c r="BI39" s="45"/>
      <c r="BJ39" s="45"/>
      <c r="BK39" s="45"/>
      <c r="BL39" s="45"/>
      <c r="BM39" s="45"/>
      <c r="BN39" s="46" t="s">
        <v>53</v>
      </c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4">
        <f t="shared" si="0"/>
        <v>563.4749999999999</v>
      </c>
      <c r="CD39" s="44"/>
      <c r="CE39" s="44"/>
      <c r="CF39" s="44"/>
      <c r="CG39" s="44"/>
      <c r="CH39" s="44"/>
      <c r="CI39" s="44"/>
      <c r="CJ39" s="44"/>
      <c r="CK39" s="44"/>
      <c r="CL39" s="44">
        <v>187.825</v>
      </c>
      <c r="CM39" s="44"/>
      <c r="CN39" s="44"/>
      <c r="CO39" s="44"/>
      <c r="CP39" s="44"/>
      <c r="CQ39" s="44"/>
      <c r="CR39" s="44"/>
      <c r="CS39" s="44"/>
      <c r="CT39" s="44"/>
      <c r="CU39" s="44">
        <v>187.825</v>
      </c>
      <c r="CV39" s="44"/>
      <c r="CW39" s="44"/>
      <c r="CX39" s="44"/>
      <c r="CY39" s="44"/>
      <c r="CZ39" s="44"/>
      <c r="DA39" s="44"/>
      <c r="DB39" s="44"/>
      <c r="DC39" s="44">
        <v>187.825</v>
      </c>
      <c r="DD39" s="44"/>
      <c r="DE39" s="44"/>
      <c r="DF39" s="44"/>
      <c r="DG39" s="44"/>
      <c r="DH39" s="44"/>
      <c r="DI39" s="44"/>
      <c r="DJ39" s="44"/>
      <c r="DK39" s="45"/>
      <c r="DL39" s="45"/>
      <c r="DM39" s="45"/>
      <c r="DN39" s="45"/>
      <c r="DO39" s="45"/>
      <c r="DP39" s="45"/>
      <c r="DQ39" s="45"/>
      <c r="DR39" s="45"/>
      <c r="DS39" s="45" t="s">
        <v>124</v>
      </c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 t="s">
        <v>51</v>
      </c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19"/>
      <c r="FK39" s="19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</row>
    <row r="40" spans="1:181" s="2" customFormat="1" ht="135.75" customHeight="1">
      <c r="A40" s="46" t="s">
        <v>112</v>
      </c>
      <c r="B40" s="46"/>
      <c r="C40" s="46"/>
      <c r="D40" s="46"/>
      <c r="E40" s="46"/>
      <c r="F40" s="46" t="s">
        <v>111</v>
      </c>
      <c r="G40" s="46"/>
      <c r="H40" s="46"/>
      <c r="I40" s="46"/>
      <c r="J40" s="46"/>
      <c r="K40" s="46"/>
      <c r="L40" s="46"/>
      <c r="M40" s="45" t="s">
        <v>73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 t="s">
        <v>72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 t="s">
        <v>126</v>
      </c>
      <c r="BI40" s="45"/>
      <c r="BJ40" s="45"/>
      <c r="BK40" s="45"/>
      <c r="BL40" s="45"/>
      <c r="BM40" s="45"/>
      <c r="BN40" s="46" t="s">
        <v>53</v>
      </c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4">
        <f t="shared" si="0"/>
        <v>764.43336</v>
      </c>
      <c r="CD40" s="44"/>
      <c r="CE40" s="44"/>
      <c r="CF40" s="44"/>
      <c r="CG40" s="44"/>
      <c r="CH40" s="44"/>
      <c r="CI40" s="44"/>
      <c r="CJ40" s="44"/>
      <c r="CK40" s="44"/>
      <c r="CL40" s="44">
        <v>381.66</v>
      </c>
      <c r="CM40" s="44"/>
      <c r="CN40" s="44"/>
      <c r="CO40" s="44"/>
      <c r="CP40" s="44"/>
      <c r="CQ40" s="44"/>
      <c r="CR40" s="44"/>
      <c r="CS40" s="44"/>
      <c r="CT40" s="44"/>
      <c r="CU40" s="44">
        <v>191.38668</v>
      </c>
      <c r="CV40" s="44"/>
      <c r="CW40" s="44"/>
      <c r="CX40" s="44"/>
      <c r="CY40" s="44"/>
      <c r="CZ40" s="44"/>
      <c r="DA40" s="44"/>
      <c r="DB40" s="44"/>
      <c r="DC40" s="44">
        <v>191.38668</v>
      </c>
      <c r="DD40" s="44"/>
      <c r="DE40" s="44"/>
      <c r="DF40" s="44"/>
      <c r="DG40" s="44"/>
      <c r="DH40" s="44"/>
      <c r="DI40" s="44"/>
      <c r="DJ40" s="44"/>
      <c r="DK40" s="45"/>
      <c r="DL40" s="45"/>
      <c r="DM40" s="45"/>
      <c r="DN40" s="45"/>
      <c r="DO40" s="45"/>
      <c r="DP40" s="45"/>
      <c r="DQ40" s="45"/>
      <c r="DR40" s="45"/>
      <c r="DS40" s="45" t="s">
        <v>124</v>
      </c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 t="s">
        <v>51</v>
      </c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19"/>
      <c r="FK40" s="19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</row>
    <row r="41" spans="1:181" s="2" customFormat="1" ht="128.25" customHeight="1">
      <c r="A41" s="46" t="s">
        <v>113</v>
      </c>
      <c r="B41" s="46"/>
      <c r="C41" s="46"/>
      <c r="D41" s="46"/>
      <c r="E41" s="46"/>
      <c r="F41" s="46" t="s">
        <v>129</v>
      </c>
      <c r="G41" s="46"/>
      <c r="H41" s="46"/>
      <c r="I41" s="46"/>
      <c r="J41" s="46"/>
      <c r="K41" s="46"/>
      <c r="L41" s="46"/>
      <c r="M41" s="45" t="s">
        <v>73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 t="s">
        <v>72</v>
      </c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 t="s">
        <v>115</v>
      </c>
      <c r="BI41" s="45"/>
      <c r="BJ41" s="45"/>
      <c r="BK41" s="45"/>
      <c r="BL41" s="45"/>
      <c r="BM41" s="45"/>
      <c r="BN41" s="46" t="s">
        <v>53</v>
      </c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4">
        <f>CL41+CU41+DC41</f>
        <v>17607.4</v>
      </c>
      <c r="CD41" s="44"/>
      <c r="CE41" s="44"/>
      <c r="CF41" s="44"/>
      <c r="CG41" s="44"/>
      <c r="CH41" s="44"/>
      <c r="CI41" s="44"/>
      <c r="CJ41" s="44"/>
      <c r="CK41" s="44"/>
      <c r="CL41" s="44">
        <v>17607.4</v>
      </c>
      <c r="CM41" s="44"/>
      <c r="CN41" s="44"/>
      <c r="CO41" s="44"/>
      <c r="CP41" s="44"/>
      <c r="CQ41" s="44"/>
      <c r="CR41" s="44"/>
      <c r="CS41" s="44"/>
      <c r="CT41" s="44"/>
      <c r="CU41" s="44">
        <v>0</v>
      </c>
      <c r="CV41" s="44"/>
      <c r="CW41" s="44"/>
      <c r="CX41" s="44"/>
      <c r="CY41" s="44"/>
      <c r="CZ41" s="44"/>
      <c r="DA41" s="44"/>
      <c r="DB41" s="44"/>
      <c r="DC41" s="44">
        <v>0</v>
      </c>
      <c r="DD41" s="44"/>
      <c r="DE41" s="44"/>
      <c r="DF41" s="44"/>
      <c r="DG41" s="44"/>
      <c r="DH41" s="44"/>
      <c r="DI41" s="44"/>
      <c r="DJ41" s="44"/>
      <c r="DK41" s="45"/>
      <c r="DL41" s="45"/>
      <c r="DM41" s="45"/>
      <c r="DN41" s="45"/>
      <c r="DO41" s="45"/>
      <c r="DP41" s="45"/>
      <c r="DQ41" s="45"/>
      <c r="DR41" s="45"/>
      <c r="DS41" s="45" t="s">
        <v>127</v>
      </c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 t="s">
        <v>51</v>
      </c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19"/>
      <c r="FK41" s="19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</row>
    <row r="42" spans="1:181" s="6" customFormat="1" ht="77.25" customHeight="1">
      <c r="A42" s="46"/>
      <c r="B42" s="46"/>
      <c r="C42" s="46"/>
      <c r="D42" s="46"/>
      <c r="E42" s="46"/>
      <c r="F42" s="46" t="s">
        <v>130</v>
      </c>
      <c r="G42" s="46"/>
      <c r="H42" s="46"/>
      <c r="I42" s="46"/>
      <c r="J42" s="46"/>
      <c r="K42" s="46"/>
      <c r="L42" s="46"/>
      <c r="M42" s="45" t="s">
        <v>73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1"/>
      <c r="AE42" s="41"/>
      <c r="AF42" s="41"/>
      <c r="AG42" s="41"/>
      <c r="AH42" s="41"/>
      <c r="AI42" s="41"/>
      <c r="AJ42" s="41"/>
      <c r="AK42" s="45" t="s">
        <v>72</v>
      </c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 t="s">
        <v>54</v>
      </c>
      <c r="BI42" s="45"/>
      <c r="BJ42" s="45"/>
      <c r="BK42" s="45"/>
      <c r="BL42" s="45"/>
      <c r="BM42" s="45"/>
      <c r="BN42" s="46" t="s">
        <v>53</v>
      </c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4">
        <f t="shared" si="0"/>
        <v>451.23168</v>
      </c>
      <c r="CD42" s="44"/>
      <c r="CE42" s="44"/>
      <c r="CF42" s="44"/>
      <c r="CG42" s="44"/>
      <c r="CH42" s="44"/>
      <c r="CI42" s="44"/>
      <c r="CJ42" s="44"/>
      <c r="CK42" s="44"/>
      <c r="CL42" s="44">
        <v>384.73168</v>
      </c>
      <c r="CM42" s="44"/>
      <c r="CN42" s="44"/>
      <c r="CO42" s="44"/>
      <c r="CP42" s="44"/>
      <c r="CQ42" s="44"/>
      <c r="CR42" s="44"/>
      <c r="CS42" s="44"/>
      <c r="CT42" s="44"/>
      <c r="CU42" s="44">
        <v>33</v>
      </c>
      <c r="CV42" s="44"/>
      <c r="CW42" s="44"/>
      <c r="CX42" s="44"/>
      <c r="CY42" s="44"/>
      <c r="CZ42" s="44"/>
      <c r="DA42" s="44"/>
      <c r="DB42" s="44"/>
      <c r="DC42" s="44">
        <v>33.5</v>
      </c>
      <c r="DD42" s="44"/>
      <c r="DE42" s="44"/>
      <c r="DF42" s="44"/>
      <c r="DG42" s="44"/>
      <c r="DH42" s="44"/>
      <c r="DI42" s="44"/>
      <c r="DJ42" s="44"/>
      <c r="DK42" s="57"/>
      <c r="DL42" s="57"/>
      <c r="DM42" s="57"/>
      <c r="DN42" s="57"/>
      <c r="DO42" s="57"/>
      <c r="DP42" s="57"/>
      <c r="DQ42" s="57"/>
      <c r="DR42" s="57"/>
      <c r="DS42" s="45" t="s">
        <v>70</v>
      </c>
      <c r="DT42" s="45"/>
      <c r="DU42" s="45"/>
      <c r="DV42" s="45"/>
      <c r="DW42" s="45"/>
      <c r="DX42" s="45"/>
      <c r="DY42" s="45"/>
      <c r="DZ42" s="45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45" t="s">
        <v>51</v>
      </c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21"/>
      <c r="FK42" s="21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</row>
    <row r="43" spans="1:181" s="6" customFormat="1" ht="78.75" customHeight="1">
      <c r="A43" s="46"/>
      <c r="B43" s="46"/>
      <c r="C43" s="46"/>
      <c r="D43" s="46"/>
      <c r="E43" s="46"/>
      <c r="F43" s="46" t="s">
        <v>131</v>
      </c>
      <c r="G43" s="46"/>
      <c r="H43" s="46"/>
      <c r="I43" s="46"/>
      <c r="J43" s="46"/>
      <c r="K43" s="46"/>
      <c r="L43" s="46"/>
      <c r="M43" s="45" t="s">
        <v>73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1"/>
      <c r="AE43" s="41"/>
      <c r="AF43" s="41"/>
      <c r="AG43" s="41"/>
      <c r="AH43" s="41"/>
      <c r="AI43" s="41"/>
      <c r="AJ43" s="41"/>
      <c r="AK43" s="45" t="s">
        <v>72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6" t="s">
        <v>53</v>
      </c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4">
        <f t="shared" si="0"/>
        <v>2176.965</v>
      </c>
      <c r="CD43" s="44"/>
      <c r="CE43" s="44"/>
      <c r="CF43" s="44"/>
      <c r="CG43" s="44"/>
      <c r="CH43" s="44"/>
      <c r="CI43" s="44"/>
      <c r="CJ43" s="44"/>
      <c r="CK43" s="44"/>
      <c r="CL43" s="44">
        <v>549.055</v>
      </c>
      <c r="CM43" s="44"/>
      <c r="CN43" s="44"/>
      <c r="CO43" s="44"/>
      <c r="CP43" s="44"/>
      <c r="CQ43" s="44"/>
      <c r="CR43" s="44"/>
      <c r="CS43" s="44"/>
      <c r="CT43" s="44"/>
      <c r="CU43" s="44">
        <v>813.955</v>
      </c>
      <c r="CV43" s="44"/>
      <c r="CW43" s="44"/>
      <c r="CX43" s="44"/>
      <c r="CY43" s="44"/>
      <c r="CZ43" s="44"/>
      <c r="DA43" s="44"/>
      <c r="DB43" s="44"/>
      <c r="DC43" s="44">
        <v>813.955</v>
      </c>
      <c r="DD43" s="44"/>
      <c r="DE43" s="44"/>
      <c r="DF43" s="44"/>
      <c r="DG43" s="44"/>
      <c r="DH43" s="44"/>
      <c r="DI43" s="44"/>
      <c r="DJ43" s="44"/>
      <c r="DK43" s="57"/>
      <c r="DL43" s="57"/>
      <c r="DM43" s="57"/>
      <c r="DN43" s="57"/>
      <c r="DO43" s="57"/>
      <c r="DP43" s="57"/>
      <c r="DQ43" s="57"/>
      <c r="DR43" s="57"/>
      <c r="DS43" s="45" t="s">
        <v>70</v>
      </c>
      <c r="DT43" s="45"/>
      <c r="DU43" s="45"/>
      <c r="DV43" s="45"/>
      <c r="DW43" s="45"/>
      <c r="DX43" s="45"/>
      <c r="DY43" s="45"/>
      <c r="DZ43" s="45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45" t="s">
        <v>51</v>
      </c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21"/>
      <c r="FK43" s="21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</row>
    <row r="44" spans="1:192" s="42" customFormat="1" ht="21.75" customHeight="1">
      <c r="A44" s="48" t="s">
        <v>120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9">
        <f>CL44+CU44+DC44</f>
        <v>43499.90004</v>
      </c>
      <c r="CD44" s="49"/>
      <c r="CE44" s="49"/>
      <c r="CF44" s="49"/>
      <c r="CG44" s="49"/>
      <c r="CH44" s="49"/>
      <c r="CI44" s="49"/>
      <c r="CJ44" s="49"/>
      <c r="CK44" s="49"/>
      <c r="CL44" s="49">
        <f>CL28+CL29+CL30+CL31+CL32+CL33+CL34+CL35+CL36+CL37+CL38+CL39+CL40+CL42</f>
        <v>7290.97668</v>
      </c>
      <c r="CM44" s="49"/>
      <c r="CN44" s="49"/>
      <c r="CO44" s="49"/>
      <c r="CP44" s="49"/>
      <c r="CQ44" s="49"/>
      <c r="CR44" s="49"/>
      <c r="CS44" s="49"/>
      <c r="CT44" s="49"/>
      <c r="CU44" s="49">
        <f>CU28+CU29+CU30+CU31+CU32+CU33+CU34+CU35+CU36+CU37+CU38+CU39+CU40+CU42</f>
        <v>18237.31168</v>
      </c>
      <c r="CV44" s="49"/>
      <c r="CW44" s="49"/>
      <c r="CX44" s="49"/>
      <c r="CY44" s="49"/>
      <c r="CZ44" s="49"/>
      <c r="DA44" s="49"/>
      <c r="DB44" s="49"/>
      <c r="DC44" s="49">
        <f>DC28+DC29+DC30+DC31+DC32+DC33+DC34+DC35+DC36+DC37+DC38+DC39+DC40+DC42</f>
        <v>17971.61168</v>
      </c>
      <c r="DD44" s="49"/>
      <c r="DE44" s="49"/>
      <c r="DF44" s="49"/>
      <c r="DG44" s="49"/>
      <c r="DH44" s="49"/>
      <c r="DI44" s="49"/>
      <c r="DJ44" s="49"/>
      <c r="DK44" s="54"/>
      <c r="DL44" s="54"/>
      <c r="DM44" s="54"/>
      <c r="DN44" s="54"/>
      <c r="DO44" s="54"/>
      <c r="DP44" s="54"/>
      <c r="DQ44" s="54"/>
      <c r="DR44" s="54"/>
      <c r="DS44" s="53" t="s">
        <v>25</v>
      </c>
      <c r="DT44" s="53"/>
      <c r="DU44" s="53"/>
      <c r="DV44" s="53"/>
      <c r="DW44" s="53"/>
      <c r="DX44" s="53"/>
      <c r="DY44" s="53"/>
      <c r="DZ44" s="53"/>
      <c r="EA44" s="53" t="s">
        <v>25</v>
      </c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 t="s">
        <v>25</v>
      </c>
      <c r="ET44" s="53"/>
      <c r="EU44" s="53"/>
      <c r="EV44" s="53"/>
      <c r="EW44" s="53"/>
      <c r="EX44" s="53"/>
      <c r="EY44" s="53"/>
      <c r="EZ44" s="53"/>
      <c r="FA44" s="53"/>
      <c r="FB44" s="53" t="s">
        <v>25</v>
      </c>
      <c r="FC44" s="53"/>
      <c r="FD44" s="53"/>
      <c r="FE44" s="53"/>
      <c r="FF44" s="53"/>
      <c r="FG44" s="53"/>
      <c r="FH44" s="53"/>
      <c r="FI44" s="53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</row>
    <row r="45" spans="1:181" s="42" customFormat="1" ht="21.75" customHeight="1">
      <c r="A45" s="48" t="s">
        <v>121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9">
        <f>CL45+CU45+DC45</f>
        <v>11481.144999999999</v>
      </c>
      <c r="CD45" s="49"/>
      <c r="CE45" s="49"/>
      <c r="CF45" s="49"/>
      <c r="CG45" s="49"/>
      <c r="CH45" s="49"/>
      <c r="CI45" s="49"/>
      <c r="CJ45" s="49"/>
      <c r="CK45" s="49"/>
      <c r="CL45" s="49">
        <f>CL23+CL24+CL25+CL26+CL27+CL43</f>
        <v>3116.345</v>
      </c>
      <c r="CM45" s="49"/>
      <c r="CN45" s="49"/>
      <c r="CO45" s="49"/>
      <c r="CP45" s="49"/>
      <c r="CQ45" s="49"/>
      <c r="CR45" s="49"/>
      <c r="CS45" s="49"/>
      <c r="CT45" s="49"/>
      <c r="CU45" s="49">
        <f>CU23+CU24+CU25+CU26+CU27+CU43</f>
        <v>4182.4</v>
      </c>
      <c r="CV45" s="49"/>
      <c r="CW45" s="49"/>
      <c r="CX45" s="49"/>
      <c r="CY45" s="49"/>
      <c r="CZ45" s="49"/>
      <c r="DA45" s="49"/>
      <c r="DB45" s="49"/>
      <c r="DC45" s="49">
        <f>DC23+DC24+DC25+DC26+DC27+DC43</f>
        <v>4182.4</v>
      </c>
      <c r="DD45" s="49"/>
      <c r="DE45" s="49"/>
      <c r="DF45" s="49"/>
      <c r="DG45" s="49"/>
      <c r="DH45" s="49"/>
      <c r="DI45" s="49"/>
      <c r="DJ45" s="49"/>
      <c r="DK45" s="54"/>
      <c r="DL45" s="54"/>
      <c r="DM45" s="54"/>
      <c r="DN45" s="54"/>
      <c r="DO45" s="54"/>
      <c r="DP45" s="54"/>
      <c r="DQ45" s="54"/>
      <c r="DR45" s="54"/>
      <c r="DS45" s="53" t="s">
        <v>25</v>
      </c>
      <c r="DT45" s="53"/>
      <c r="DU45" s="53"/>
      <c r="DV45" s="53"/>
      <c r="DW45" s="53"/>
      <c r="DX45" s="53"/>
      <c r="DY45" s="53"/>
      <c r="DZ45" s="53"/>
      <c r="EA45" s="53" t="s">
        <v>25</v>
      </c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 t="s">
        <v>25</v>
      </c>
      <c r="ET45" s="53"/>
      <c r="EU45" s="53"/>
      <c r="EV45" s="53"/>
      <c r="EW45" s="53"/>
      <c r="EX45" s="53"/>
      <c r="EY45" s="53"/>
      <c r="EZ45" s="53"/>
      <c r="FA45" s="53"/>
      <c r="FB45" s="53" t="s">
        <v>25</v>
      </c>
      <c r="FC45" s="53"/>
      <c r="FD45" s="53"/>
      <c r="FE45" s="53"/>
      <c r="FF45" s="53"/>
      <c r="FG45" s="53"/>
      <c r="FH45" s="53"/>
      <c r="FI45" s="53"/>
      <c r="FJ45" s="21"/>
      <c r="FK45" s="21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</row>
    <row r="46" spans="1:181" s="42" customFormat="1" ht="21.75" customHeight="1">
      <c r="A46" s="48" t="s">
        <v>114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9">
        <f t="shared" si="0"/>
        <v>17607.4</v>
      </c>
      <c r="CD46" s="49"/>
      <c r="CE46" s="49"/>
      <c r="CF46" s="49"/>
      <c r="CG46" s="49"/>
      <c r="CH46" s="49"/>
      <c r="CI46" s="49"/>
      <c r="CJ46" s="49"/>
      <c r="CK46" s="49"/>
      <c r="CL46" s="49">
        <f>CL41</f>
        <v>17607.4</v>
      </c>
      <c r="CM46" s="49"/>
      <c r="CN46" s="49"/>
      <c r="CO46" s="49"/>
      <c r="CP46" s="49"/>
      <c r="CQ46" s="49"/>
      <c r="CR46" s="49"/>
      <c r="CS46" s="49"/>
      <c r="CT46" s="49"/>
      <c r="CU46" s="49">
        <f>CU41</f>
        <v>0</v>
      </c>
      <c r="CV46" s="49"/>
      <c r="CW46" s="49"/>
      <c r="CX46" s="49"/>
      <c r="CY46" s="49"/>
      <c r="CZ46" s="49"/>
      <c r="DA46" s="49"/>
      <c r="DB46" s="49"/>
      <c r="DC46" s="49">
        <f>DC41</f>
        <v>0</v>
      </c>
      <c r="DD46" s="49"/>
      <c r="DE46" s="49"/>
      <c r="DF46" s="49"/>
      <c r="DG46" s="49"/>
      <c r="DH46" s="49"/>
      <c r="DI46" s="49"/>
      <c r="DJ46" s="49"/>
      <c r="DK46" s="54"/>
      <c r="DL46" s="54"/>
      <c r="DM46" s="54"/>
      <c r="DN46" s="54"/>
      <c r="DO46" s="54"/>
      <c r="DP46" s="54"/>
      <c r="DQ46" s="54"/>
      <c r="DR46" s="54"/>
      <c r="DS46" s="53" t="s">
        <v>25</v>
      </c>
      <c r="DT46" s="53"/>
      <c r="DU46" s="53"/>
      <c r="DV46" s="53"/>
      <c r="DW46" s="53"/>
      <c r="DX46" s="53"/>
      <c r="DY46" s="53"/>
      <c r="DZ46" s="53"/>
      <c r="EA46" s="53" t="s">
        <v>25</v>
      </c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 t="s">
        <v>25</v>
      </c>
      <c r="ET46" s="53"/>
      <c r="EU46" s="53"/>
      <c r="EV46" s="53"/>
      <c r="EW46" s="53"/>
      <c r="EX46" s="53"/>
      <c r="EY46" s="53"/>
      <c r="EZ46" s="53"/>
      <c r="FA46" s="53"/>
      <c r="FB46" s="53" t="s">
        <v>25</v>
      </c>
      <c r="FC46" s="53"/>
      <c r="FD46" s="53"/>
      <c r="FE46" s="53"/>
      <c r="FF46" s="53"/>
      <c r="FG46" s="53"/>
      <c r="FH46" s="53"/>
      <c r="FI46" s="53"/>
      <c r="FJ46" s="21"/>
      <c r="FK46" s="21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</row>
    <row r="47" spans="1:181" s="42" customFormat="1" ht="21.75" customHeight="1">
      <c r="A47" s="48" t="s">
        <v>24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9">
        <f>CL47+CU47+DC47</f>
        <v>72588.44504</v>
      </c>
      <c r="CD47" s="49"/>
      <c r="CE47" s="49"/>
      <c r="CF47" s="49"/>
      <c r="CG47" s="49"/>
      <c r="CH47" s="49"/>
      <c r="CI47" s="49"/>
      <c r="CJ47" s="49"/>
      <c r="CK47" s="49"/>
      <c r="CL47" s="49">
        <f>CL44+CL45+CL46</f>
        <v>28014.721680000002</v>
      </c>
      <c r="CM47" s="49"/>
      <c r="CN47" s="49"/>
      <c r="CO47" s="49"/>
      <c r="CP47" s="49"/>
      <c r="CQ47" s="49"/>
      <c r="CR47" s="49"/>
      <c r="CS47" s="49"/>
      <c r="CT47" s="49"/>
      <c r="CU47" s="49">
        <f>CU44+CU45+CU46</f>
        <v>22419.71168</v>
      </c>
      <c r="CV47" s="49"/>
      <c r="CW47" s="49"/>
      <c r="CX47" s="49"/>
      <c r="CY47" s="49"/>
      <c r="CZ47" s="49"/>
      <c r="DA47" s="49"/>
      <c r="DB47" s="49"/>
      <c r="DC47" s="49">
        <f>DC44+DC45+DC46</f>
        <v>22154.011680000003</v>
      </c>
      <c r="DD47" s="49"/>
      <c r="DE47" s="49"/>
      <c r="DF47" s="49"/>
      <c r="DG47" s="49"/>
      <c r="DH47" s="49"/>
      <c r="DI47" s="49"/>
      <c r="DJ47" s="49"/>
      <c r="DK47" s="54"/>
      <c r="DL47" s="54"/>
      <c r="DM47" s="54"/>
      <c r="DN47" s="54"/>
      <c r="DO47" s="54"/>
      <c r="DP47" s="54"/>
      <c r="DQ47" s="54"/>
      <c r="DR47" s="54"/>
      <c r="DS47" s="53" t="s">
        <v>25</v>
      </c>
      <c r="DT47" s="53"/>
      <c r="DU47" s="53"/>
      <c r="DV47" s="53"/>
      <c r="DW47" s="53"/>
      <c r="DX47" s="53"/>
      <c r="DY47" s="53"/>
      <c r="DZ47" s="53"/>
      <c r="EA47" s="53" t="s">
        <v>25</v>
      </c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 t="s">
        <v>25</v>
      </c>
      <c r="ET47" s="53"/>
      <c r="EU47" s="53"/>
      <c r="EV47" s="53"/>
      <c r="EW47" s="53"/>
      <c r="EX47" s="53"/>
      <c r="EY47" s="53"/>
      <c r="EZ47" s="53"/>
      <c r="FA47" s="53"/>
      <c r="FB47" s="53" t="s">
        <v>25</v>
      </c>
      <c r="FC47" s="53"/>
      <c r="FD47" s="53"/>
      <c r="FE47" s="53"/>
      <c r="FF47" s="53"/>
      <c r="FG47" s="53"/>
      <c r="FH47" s="53"/>
      <c r="FI47" s="53"/>
      <c r="FJ47" s="21"/>
      <c r="FK47" s="21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</row>
    <row r="48" spans="1:149" ht="45">
      <c r="A48" s="60" t="s">
        <v>116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15"/>
      <c r="CJ48" s="15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31"/>
      <c r="DM48" s="52" t="s">
        <v>28</v>
      </c>
      <c r="DN48" s="52"/>
      <c r="DO48" s="92"/>
      <c r="DP48" s="92"/>
      <c r="DQ48" s="92"/>
      <c r="DR48" s="92"/>
      <c r="DS48" s="92"/>
      <c r="DT48" s="52" t="s">
        <v>28</v>
      </c>
      <c r="DU48" s="5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66">
        <v>20</v>
      </c>
      <c r="EL48" s="66"/>
      <c r="EM48" s="66"/>
      <c r="EN48" s="66"/>
      <c r="EO48" s="94" t="s">
        <v>32</v>
      </c>
      <c r="EP48" s="94"/>
      <c r="EQ48" s="94"/>
      <c r="ER48" s="94"/>
      <c r="ES48" s="8" t="s">
        <v>29</v>
      </c>
    </row>
    <row r="49" spans="1:181" s="5" customFormat="1" ht="13.5" customHeight="1">
      <c r="A49" s="91" t="s">
        <v>26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29"/>
      <c r="CD49" s="29"/>
      <c r="CE49" s="29"/>
      <c r="CF49" s="29"/>
      <c r="CG49" s="29"/>
      <c r="CH49" s="29"/>
      <c r="CI49" s="29"/>
      <c r="CJ49" s="29"/>
      <c r="CK49" s="59" t="s">
        <v>27</v>
      </c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39"/>
      <c r="DM49" s="39"/>
      <c r="DN49" s="39"/>
      <c r="DO49" s="93" t="s">
        <v>30</v>
      </c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19"/>
      <c r="FK49" s="19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</row>
    <row r="50" spans="1:148" ht="15.7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15"/>
      <c r="CJ50" s="15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31"/>
      <c r="DM50" s="52"/>
      <c r="DN50" s="52"/>
      <c r="DO50" s="51"/>
      <c r="DP50" s="51"/>
      <c r="DQ50" s="51"/>
      <c r="DR50" s="51"/>
      <c r="DS50" s="51"/>
      <c r="DT50" s="52"/>
      <c r="DU50" s="52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66"/>
      <c r="EL50" s="66"/>
      <c r="EM50" s="66"/>
      <c r="EN50" s="66"/>
      <c r="EO50" s="67"/>
      <c r="EP50" s="67"/>
      <c r="EQ50" s="67"/>
      <c r="ER50" s="67"/>
    </row>
    <row r="51" spans="1:181" s="24" customFormat="1" ht="15.75">
      <c r="A51" s="68" t="s">
        <v>117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15"/>
      <c r="CJ51" s="15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30"/>
      <c r="DM51" s="69"/>
      <c r="DN51" s="69"/>
      <c r="DO51" s="51"/>
      <c r="DP51" s="51"/>
      <c r="DQ51" s="51"/>
      <c r="DR51" s="51"/>
      <c r="DS51" s="51"/>
      <c r="DT51" s="69"/>
      <c r="DU51" s="69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71"/>
      <c r="EL51" s="71"/>
      <c r="EM51" s="71"/>
      <c r="EN51" s="71"/>
      <c r="EO51" s="67"/>
      <c r="EP51" s="67"/>
      <c r="EQ51" s="67"/>
      <c r="ER51" s="67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22"/>
      <c r="FK51" s="22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</row>
    <row r="52" spans="1:181" s="25" customFormat="1" ht="13.5" customHeight="1">
      <c r="A52" s="72" t="s">
        <v>122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26"/>
      <c r="CD52" s="26"/>
      <c r="CE52" s="26"/>
      <c r="CF52" s="26"/>
      <c r="CG52" s="26"/>
      <c r="CH52" s="26"/>
      <c r="CI52" s="16"/>
      <c r="CJ52" s="16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27"/>
      <c r="DM52" s="27"/>
      <c r="DN52" s="27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2"/>
      <c r="FK52" s="22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</row>
    <row r="53" spans="1:181" s="24" customFormat="1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15"/>
      <c r="CJ53" s="59" t="s">
        <v>27</v>
      </c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30"/>
      <c r="DL53" s="30"/>
      <c r="DM53" s="30"/>
      <c r="DN53" s="30"/>
      <c r="DO53" s="32"/>
      <c r="DP53" s="32"/>
      <c r="DQ53" s="32"/>
      <c r="DR53" s="32"/>
      <c r="DS53" s="32"/>
      <c r="DT53" s="30"/>
      <c r="DU53" s="30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6"/>
      <c r="EL53" s="36"/>
      <c r="EM53" s="36"/>
      <c r="EN53" s="36"/>
      <c r="EO53" s="34"/>
      <c r="EP53" s="34"/>
      <c r="EQ53" s="34"/>
      <c r="ER53" s="34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22"/>
      <c r="FK53" s="22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</row>
    <row r="54" spans="1:181" s="24" customFormat="1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15"/>
      <c r="CJ54" s="15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2"/>
      <c r="DP54" s="32"/>
      <c r="DQ54" s="32"/>
      <c r="DR54" s="32"/>
      <c r="DS54" s="32"/>
      <c r="DT54" s="30"/>
      <c r="DU54" s="30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6"/>
      <c r="EL54" s="36"/>
      <c r="EM54" s="36"/>
      <c r="EN54" s="36"/>
      <c r="EO54" s="34"/>
      <c r="EP54" s="34"/>
      <c r="EQ54" s="34"/>
      <c r="ER54" s="34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22"/>
      <c r="FK54" s="22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</row>
    <row r="55" spans="1:181" s="25" customFormat="1" ht="13.5" customHeight="1">
      <c r="A55" s="72" t="s">
        <v>118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26"/>
      <c r="CD55" s="26"/>
      <c r="CE55" s="26"/>
      <c r="CF55" s="26"/>
      <c r="CG55" s="26"/>
      <c r="CH55" s="26"/>
      <c r="CI55" s="16"/>
      <c r="CJ55" s="16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27"/>
      <c r="DM55" s="27"/>
      <c r="DN55" s="27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2"/>
      <c r="FK55" s="22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</row>
    <row r="56" spans="1:181" s="24" customFormat="1" ht="15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15"/>
      <c r="CJ56" s="15"/>
      <c r="CK56" s="59" t="s">
        <v>27</v>
      </c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30"/>
      <c r="DM56" s="69"/>
      <c r="DN56" s="69"/>
      <c r="DO56" s="51"/>
      <c r="DP56" s="51"/>
      <c r="DQ56" s="51"/>
      <c r="DR56" s="51"/>
      <c r="DS56" s="51"/>
      <c r="DT56" s="69"/>
      <c r="DU56" s="69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71"/>
      <c r="EL56" s="71"/>
      <c r="EM56" s="71"/>
      <c r="EN56" s="71"/>
      <c r="EO56" s="67"/>
      <c r="EP56" s="67"/>
      <c r="EQ56" s="67"/>
      <c r="ER56" s="67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22"/>
      <c r="FK56" s="22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</row>
    <row r="57" spans="1:181" s="5" customFormat="1" ht="13.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19"/>
      <c r="FK57" s="19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</row>
    <row r="58" spans="1:181" s="25" customFormat="1" ht="13.5" customHeight="1">
      <c r="A58" s="72" t="s">
        <v>119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26"/>
      <c r="CD58" s="26"/>
      <c r="CE58" s="26"/>
      <c r="CF58" s="26"/>
      <c r="CG58" s="26"/>
      <c r="CH58" s="26"/>
      <c r="CI58" s="16"/>
      <c r="CJ58" s="16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27"/>
      <c r="DM58" s="27"/>
      <c r="DN58" s="27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2"/>
      <c r="FK58" s="22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</row>
    <row r="59" spans="1:181" s="5" customFormat="1" ht="13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29"/>
      <c r="CD59" s="29"/>
      <c r="CE59" s="29"/>
      <c r="CF59" s="29"/>
      <c r="CG59" s="29"/>
      <c r="CH59" s="29"/>
      <c r="CI59" s="29"/>
      <c r="CJ59" s="29"/>
      <c r="CK59" s="59" t="s">
        <v>27</v>
      </c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19"/>
      <c r="FK59" s="19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</row>
    <row r="60" spans="1:181" s="5" customFormat="1" ht="13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29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19"/>
      <c r="FK60" s="19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</row>
    <row r="61" spans="1:181" s="5" customFormat="1" ht="13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29"/>
      <c r="CD61" s="29"/>
      <c r="CE61" s="29"/>
      <c r="CF61" s="29"/>
      <c r="CG61" s="29"/>
      <c r="CH61" s="29"/>
      <c r="CI61" s="29"/>
      <c r="CJ61" s="29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19"/>
      <c r="FK61" s="19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</row>
    <row r="62" spans="1:124" ht="15.75">
      <c r="A62" s="60" t="s">
        <v>45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11"/>
      <c r="CJ62" s="11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6"/>
      <c r="DM62" s="56"/>
      <c r="DN62" s="56"/>
      <c r="DO62" s="56"/>
      <c r="DP62" s="56"/>
      <c r="DQ62" s="56"/>
      <c r="DR62" s="56"/>
      <c r="DS62" s="56"/>
      <c r="DT62" s="56"/>
    </row>
    <row r="63" spans="1:115" ht="15.75">
      <c r="A63" s="91" t="s">
        <v>31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29"/>
      <c r="CD63" s="29"/>
      <c r="CE63" s="29"/>
      <c r="CF63" s="29"/>
      <c r="CG63" s="16"/>
      <c r="CH63" s="16"/>
      <c r="CI63" s="16"/>
      <c r="CJ63" s="16"/>
      <c r="CK63" s="59" t="s">
        <v>27</v>
      </c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</row>
    <row r="64" spans="1:115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29"/>
      <c r="CD64" s="29"/>
      <c r="CE64" s="29"/>
      <c r="CF64" s="29"/>
      <c r="CG64" s="16"/>
      <c r="CH64" s="16"/>
      <c r="CI64" s="16"/>
      <c r="CJ64" s="16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29"/>
      <c r="CD65" s="29"/>
      <c r="CE65" s="29"/>
      <c r="CF65" s="29"/>
      <c r="CG65" s="16"/>
      <c r="CH65" s="16"/>
      <c r="CI65" s="16"/>
      <c r="CJ65" s="16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65" ht="12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</row>
    <row r="67" spans="1:165" ht="12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</row>
  </sheetData>
  <sheetProtection/>
  <mergeCells count="473">
    <mergeCell ref="EA14:EK14"/>
    <mergeCell ref="DC45:DJ45"/>
    <mergeCell ref="DK45:DR45"/>
    <mergeCell ref="DC44:DJ44"/>
    <mergeCell ref="DS24:DZ24"/>
    <mergeCell ref="EA18:ER21"/>
    <mergeCell ref="DK44:DR44"/>
    <mergeCell ref="EA22:ER22"/>
    <mergeCell ref="EA29:ER29"/>
    <mergeCell ref="CC18:DR18"/>
    <mergeCell ref="A63:CB63"/>
    <mergeCell ref="A16:CV16"/>
    <mergeCell ref="EL9:FI9"/>
    <mergeCell ref="CL45:CT45"/>
    <mergeCell ref="DZ10:EK10"/>
    <mergeCell ref="CK59:DK59"/>
    <mergeCell ref="DW12:EK12"/>
    <mergeCell ref="DX16:EK16"/>
    <mergeCell ref="DU15:EK15"/>
    <mergeCell ref="DZ11:EK11"/>
    <mergeCell ref="ES47:FA47"/>
    <mergeCell ref="DS47:DZ47"/>
    <mergeCell ref="DS46:DZ46"/>
    <mergeCell ref="EA46:ER46"/>
    <mergeCell ref="ES44:FA44"/>
    <mergeCell ref="FB44:FI44"/>
    <mergeCell ref="FB47:FI47"/>
    <mergeCell ref="EA44:ER44"/>
    <mergeCell ref="FB45:FI45"/>
    <mergeCell ref="DS44:DZ44"/>
    <mergeCell ref="EL8:FI8"/>
    <mergeCell ref="EL12:FI12"/>
    <mergeCell ref="EL13:FI13"/>
    <mergeCell ref="EL14:FI14"/>
    <mergeCell ref="EL15:FI15"/>
    <mergeCell ref="EL16:FI16"/>
    <mergeCell ref="EL10:FI10"/>
    <mergeCell ref="EL11:FI11"/>
    <mergeCell ref="A49:CB49"/>
    <mergeCell ref="DM48:DN48"/>
    <mergeCell ref="DO48:DS48"/>
    <mergeCell ref="DT48:DU48"/>
    <mergeCell ref="CK49:DK49"/>
    <mergeCell ref="DO49:ER49"/>
    <mergeCell ref="DV48:EJ48"/>
    <mergeCell ref="EK48:EN48"/>
    <mergeCell ref="EO48:ER48"/>
    <mergeCell ref="CC43:CK43"/>
    <mergeCell ref="A47:CB47"/>
    <mergeCell ref="CC47:CK47"/>
    <mergeCell ref="CL47:CT47"/>
    <mergeCell ref="CU47:DB47"/>
    <mergeCell ref="DC47:DJ47"/>
    <mergeCell ref="CU45:DB45"/>
    <mergeCell ref="A43:E43"/>
    <mergeCell ref="F43:L43"/>
    <mergeCell ref="CU43:DB43"/>
    <mergeCell ref="ES43:FA43"/>
    <mergeCell ref="DK42:DR42"/>
    <mergeCell ref="DS42:DZ42"/>
    <mergeCell ref="A45:CB45"/>
    <mergeCell ref="CC45:CK45"/>
    <mergeCell ref="FB43:FI43"/>
    <mergeCell ref="A44:CB44"/>
    <mergeCell ref="CC44:CK44"/>
    <mergeCell ref="CL44:CT44"/>
    <mergeCell ref="CU44:DB44"/>
    <mergeCell ref="CU22:DB22"/>
    <mergeCell ref="DC22:DJ22"/>
    <mergeCell ref="DC42:DJ42"/>
    <mergeCell ref="DC29:DJ29"/>
    <mergeCell ref="DK29:DR29"/>
    <mergeCell ref="DS29:DZ29"/>
    <mergeCell ref="CU30:DB30"/>
    <mergeCell ref="DC30:DJ30"/>
    <mergeCell ref="DK30:DR30"/>
    <mergeCell ref="DS30:DZ30"/>
    <mergeCell ref="ES22:FA22"/>
    <mergeCell ref="DK22:DR22"/>
    <mergeCell ref="DS22:DZ22"/>
    <mergeCell ref="BN22:CB22"/>
    <mergeCell ref="FB22:FI22"/>
    <mergeCell ref="CL42:CT42"/>
    <mergeCell ref="CC22:CK22"/>
    <mergeCell ref="ES24:FA24"/>
    <mergeCell ref="FB24:FI24"/>
    <mergeCell ref="ES42:FA42"/>
    <mergeCell ref="A24:E24"/>
    <mergeCell ref="F24:L24"/>
    <mergeCell ref="CL22:CT22"/>
    <mergeCell ref="A22:E22"/>
    <mergeCell ref="F22:L22"/>
    <mergeCell ref="M22:AJ22"/>
    <mergeCell ref="AK22:BG22"/>
    <mergeCell ref="BH22:BM22"/>
    <mergeCell ref="M24:AJ24"/>
    <mergeCell ref="AK24:BG24"/>
    <mergeCell ref="ES18:FA21"/>
    <mergeCell ref="FB18:FI21"/>
    <mergeCell ref="A18:E21"/>
    <mergeCell ref="F18:L21"/>
    <mergeCell ref="M18:BG19"/>
    <mergeCell ref="BH18:BM21"/>
    <mergeCell ref="CL19:DR19"/>
    <mergeCell ref="M20:AJ21"/>
    <mergeCell ref="CC19:CK21"/>
    <mergeCell ref="AK20:BG21"/>
    <mergeCell ref="DK4:DN4"/>
    <mergeCell ref="DO4:DV4"/>
    <mergeCell ref="AM4:BA4"/>
    <mergeCell ref="DS18:DZ21"/>
    <mergeCell ref="CL20:CT21"/>
    <mergeCell ref="CU20:DJ20"/>
    <mergeCell ref="DK20:DR21"/>
    <mergeCell ref="CU21:DB21"/>
    <mergeCell ref="DC21:DJ21"/>
    <mergeCell ref="BN18:CB21"/>
    <mergeCell ref="BH24:BM24"/>
    <mergeCell ref="A3:FI3"/>
    <mergeCell ref="BB4:BE4"/>
    <mergeCell ref="BF4:CZ4"/>
    <mergeCell ref="DA4:DD4"/>
    <mergeCell ref="DE4:DJ4"/>
    <mergeCell ref="DC24:DJ24"/>
    <mergeCell ref="DK24:DR24"/>
    <mergeCell ref="EA24:ER24"/>
    <mergeCell ref="A13:CV15"/>
    <mergeCell ref="FB42:FI42"/>
    <mergeCell ref="CU42:DB42"/>
    <mergeCell ref="DC27:DJ27"/>
    <mergeCell ref="DK27:DR27"/>
    <mergeCell ref="DS27:DZ27"/>
    <mergeCell ref="EA27:ER27"/>
    <mergeCell ref="ES27:FA27"/>
    <mergeCell ref="FB27:FI27"/>
    <mergeCell ref="EA28:ER28"/>
    <mergeCell ref="ES28:FA28"/>
    <mergeCell ref="CC27:CK27"/>
    <mergeCell ref="CL27:CT27"/>
    <mergeCell ref="BN24:CB24"/>
    <mergeCell ref="CC24:CK24"/>
    <mergeCell ref="CL24:CT24"/>
    <mergeCell ref="CU24:DB24"/>
    <mergeCell ref="CU27:DB27"/>
    <mergeCell ref="CC25:CK25"/>
    <mergeCell ref="CL25:CT25"/>
    <mergeCell ref="CU25:DB25"/>
    <mergeCell ref="A27:E27"/>
    <mergeCell ref="F27:L27"/>
    <mergeCell ref="M27:AJ27"/>
    <mergeCell ref="AK27:BG27"/>
    <mergeCell ref="BH27:BM27"/>
    <mergeCell ref="BN27:CB27"/>
    <mergeCell ref="A28:E28"/>
    <mergeCell ref="F28:L28"/>
    <mergeCell ref="M28:AJ28"/>
    <mergeCell ref="AK28:BG28"/>
    <mergeCell ref="BH28:BM28"/>
    <mergeCell ref="BN28:CB28"/>
    <mergeCell ref="CC28:CK28"/>
    <mergeCell ref="CL28:CT28"/>
    <mergeCell ref="CU28:DB28"/>
    <mergeCell ref="DC28:DJ28"/>
    <mergeCell ref="DK28:DR28"/>
    <mergeCell ref="DS28:DZ28"/>
    <mergeCell ref="FB28:FI28"/>
    <mergeCell ref="A29:E29"/>
    <mergeCell ref="F29:L29"/>
    <mergeCell ref="M29:AJ29"/>
    <mergeCell ref="AK29:BG29"/>
    <mergeCell ref="BH29:BM29"/>
    <mergeCell ref="BN29:CB29"/>
    <mergeCell ref="CC29:CK29"/>
    <mergeCell ref="CL29:CT29"/>
    <mergeCell ref="CU29:DB29"/>
    <mergeCell ref="ES29:FA29"/>
    <mergeCell ref="FB29:FI29"/>
    <mergeCell ref="A30:E30"/>
    <mergeCell ref="F30:L30"/>
    <mergeCell ref="M30:AJ30"/>
    <mergeCell ref="AK30:BG30"/>
    <mergeCell ref="BH30:BM30"/>
    <mergeCell ref="BN30:CB30"/>
    <mergeCell ref="CC30:CK30"/>
    <mergeCell ref="CL30:CT30"/>
    <mergeCell ref="EA30:ER30"/>
    <mergeCell ref="ES30:FA30"/>
    <mergeCell ref="FB30:FI30"/>
    <mergeCell ref="A31:E31"/>
    <mergeCell ref="F31:L31"/>
    <mergeCell ref="M31:AJ31"/>
    <mergeCell ref="AK31:BG31"/>
    <mergeCell ref="BH31:BM31"/>
    <mergeCell ref="BN31:CB31"/>
    <mergeCell ref="CC31:CK31"/>
    <mergeCell ref="CL31:CT31"/>
    <mergeCell ref="CU31:DB31"/>
    <mergeCell ref="DC31:DJ31"/>
    <mergeCell ref="DK31:DR31"/>
    <mergeCell ref="DS31:DZ31"/>
    <mergeCell ref="EA31:ER31"/>
    <mergeCell ref="ES31:FA31"/>
    <mergeCell ref="FB31:FI31"/>
    <mergeCell ref="CU32:DB32"/>
    <mergeCell ref="DC32:DJ32"/>
    <mergeCell ref="DK32:DR32"/>
    <mergeCell ref="DS32:DZ32"/>
    <mergeCell ref="FB32:FI32"/>
    <mergeCell ref="BN33:CB33"/>
    <mergeCell ref="A32:E32"/>
    <mergeCell ref="F32:L32"/>
    <mergeCell ref="M32:AJ32"/>
    <mergeCell ref="AK32:BG32"/>
    <mergeCell ref="BH32:BM32"/>
    <mergeCell ref="BN32:CB32"/>
    <mergeCell ref="CC32:CK32"/>
    <mergeCell ref="CL32:CT32"/>
    <mergeCell ref="DC33:DJ33"/>
    <mergeCell ref="DK33:DR33"/>
    <mergeCell ref="DS33:DZ33"/>
    <mergeCell ref="A33:E33"/>
    <mergeCell ref="F33:L33"/>
    <mergeCell ref="M33:AJ33"/>
    <mergeCell ref="AK33:BG33"/>
    <mergeCell ref="BH33:BM33"/>
    <mergeCell ref="EA33:ER33"/>
    <mergeCell ref="EA32:ER32"/>
    <mergeCell ref="ES32:FA32"/>
    <mergeCell ref="ES33:FA33"/>
    <mergeCell ref="FB33:FI33"/>
    <mergeCell ref="A34:E34"/>
    <mergeCell ref="F34:L34"/>
    <mergeCell ref="M34:AJ34"/>
    <mergeCell ref="AK34:BG34"/>
    <mergeCell ref="BH34:BM34"/>
    <mergeCell ref="CL33:CT33"/>
    <mergeCell ref="CU33:DB33"/>
    <mergeCell ref="CC35:CK35"/>
    <mergeCell ref="CC34:CK34"/>
    <mergeCell ref="CL34:CT34"/>
    <mergeCell ref="CU34:DB34"/>
    <mergeCell ref="CC33:CK33"/>
    <mergeCell ref="DC34:DJ34"/>
    <mergeCell ref="DK34:DR34"/>
    <mergeCell ref="DK35:DR35"/>
    <mergeCell ref="A35:E35"/>
    <mergeCell ref="F35:L35"/>
    <mergeCell ref="M35:AJ35"/>
    <mergeCell ref="AK35:BG35"/>
    <mergeCell ref="BH35:BM35"/>
    <mergeCell ref="BN35:CB35"/>
    <mergeCell ref="BN34:CB34"/>
    <mergeCell ref="DS35:DZ35"/>
    <mergeCell ref="EA35:ER35"/>
    <mergeCell ref="EA34:ER34"/>
    <mergeCell ref="ES34:FA34"/>
    <mergeCell ref="FB34:FI34"/>
    <mergeCell ref="DS34:DZ34"/>
    <mergeCell ref="DT56:DU56"/>
    <mergeCell ref="DV56:EJ56"/>
    <mergeCell ref="EK56:EN56"/>
    <mergeCell ref="EO56:ER56"/>
    <mergeCell ref="A58:CB58"/>
    <mergeCell ref="CK58:DK58"/>
    <mergeCell ref="DO58:ER58"/>
    <mergeCell ref="FB36:FI36"/>
    <mergeCell ref="EA36:ER36"/>
    <mergeCell ref="ES36:FA36"/>
    <mergeCell ref="FB35:FI35"/>
    <mergeCell ref="BH36:BM36"/>
    <mergeCell ref="BN36:CB36"/>
    <mergeCell ref="ES35:FA35"/>
    <mergeCell ref="CL35:CT35"/>
    <mergeCell ref="CU35:DB35"/>
    <mergeCell ref="DC35:DJ35"/>
    <mergeCell ref="DC36:DJ36"/>
    <mergeCell ref="DK36:DR36"/>
    <mergeCell ref="CC36:CK36"/>
    <mergeCell ref="A56:CH56"/>
    <mergeCell ref="CK56:DK56"/>
    <mergeCell ref="DM56:DN56"/>
    <mergeCell ref="DO56:DS56"/>
    <mergeCell ref="A42:E42"/>
    <mergeCell ref="F42:L42"/>
    <mergeCell ref="BN42:CB42"/>
    <mergeCell ref="A37:E37"/>
    <mergeCell ref="F37:L37"/>
    <mergeCell ref="M37:AJ37"/>
    <mergeCell ref="AK37:BG37"/>
    <mergeCell ref="BH37:BM37"/>
    <mergeCell ref="CL36:CT36"/>
    <mergeCell ref="BN37:CB37"/>
    <mergeCell ref="A36:E36"/>
    <mergeCell ref="F36:L36"/>
    <mergeCell ref="M36:AJ36"/>
    <mergeCell ref="CJ53:DJ53"/>
    <mergeCell ref="AK36:BG36"/>
    <mergeCell ref="ES37:FA37"/>
    <mergeCell ref="FB37:FI37"/>
    <mergeCell ref="DS36:DZ36"/>
    <mergeCell ref="CU36:DB36"/>
    <mergeCell ref="CL37:CT37"/>
    <mergeCell ref="CU37:DB37"/>
    <mergeCell ref="CC37:CK37"/>
    <mergeCell ref="EA37:ER37"/>
    <mergeCell ref="AK43:BG43"/>
    <mergeCell ref="DV51:EJ51"/>
    <mergeCell ref="EK51:EN51"/>
    <mergeCell ref="EO51:ER51"/>
    <mergeCell ref="A55:CB55"/>
    <mergeCell ref="CK55:DK55"/>
    <mergeCell ref="DO55:ER55"/>
    <mergeCell ref="A52:CB52"/>
    <mergeCell ref="CK52:DK52"/>
    <mergeCell ref="DO52:ER52"/>
    <mergeCell ref="EK50:EN50"/>
    <mergeCell ref="EO50:ER50"/>
    <mergeCell ref="A51:CH51"/>
    <mergeCell ref="CK51:DK51"/>
    <mergeCell ref="DM51:DN51"/>
    <mergeCell ref="DO51:DS51"/>
    <mergeCell ref="DT51:DU51"/>
    <mergeCell ref="A50:CH50"/>
    <mergeCell ref="CK50:DK50"/>
    <mergeCell ref="DM50:DN50"/>
    <mergeCell ref="DC37:DJ37"/>
    <mergeCell ref="DS38:DZ38"/>
    <mergeCell ref="EA39:ER39"/>
    <mergeCell ref="EA38:ER38"/>
    <mergeCell ref="DS39:DZ39"/>
    <mergeCell ref="DK37:DR37"/>
    <mergeCell ref="DK38:DR38"/>
    <mergeCell ref="DC39:DJ39"/>
    <mergeCell ref="DK39:DR39"/>
    <mergeCell ref="BN39:CB39"/>
    <mergeCell ref="CL39:CT39"/>
    <mergeCell ref="CU39:DB39"/>
    <mergeCell ref="CC39:CK39"/>
    <mergeCell ref="A38:E38"/>
    <mergeCell ref="F38:L38"/>
    <mergeCell ref="M38:AJ38"/>
    <mergeCell ref="AK38:BG38"/>
    <mergeCell ref="BH38:BM38"/>
    <mergeCell ref="BN38:CB38"/>
    <mergeCell ref="CC38:CK38"/>
    <mergeCell ref="CL38:CT38"/>
    <mergeCell ref="CU38:DB38"/>
    <mergeCell ref="DC38:DJ38"/>
    <mergeCell ref="FB38:FI38"/>
    <mergeCell ref="A39:E39"/>
    <mergeCell ref="F39:L39"/>
    <mergeCell ref="M39:AJ39"/>
    <mergeCell ref="AK39:BG39"/>
    <mergeCell ref="BH39:BM39"/>
    <mergeCell ref="DC40:DJ40"/>
    <mergeCell ref="DK40:DR40"/>
    <mergeCell ref="DS40:DZ40"/>
    <mergeCell ref="ES39:FA39"/>
    <mergeCell ref="FB39:FI39"/>
    <mergeCell ref="A40:E40"/>
    <mergeCell ref="F40:L40"/>
    <mergeCell ref="M40:AJ40"/>
    <mergeCell ref="AK40:BG40"/>
    <mergeCell ref="BH40:BM40"/>
    <mergeCell ref="BH41:BM41"/>
    <mergeCell ref="ES40:FA40"/>
    <mergeCell ref="BN41:CB41"/>
    <mergeCell ref="EA41:ER41"/>
    <mergeCell ref="CU40:DB40"/>
    <mergeCell ref="BN40:CB40"/>
    <mergeCell ref="CC40:CK40"/>
    <mergeCell ref="CL40:CT40"/>
    <mergeCell ref="DK41:DR41"/>
    <mergeCell ref="DS41:DZ41"/>
    <mergeCell ref="A9:CV10"/>
    <mergeCell ref="A11:CV12"/>
    <mergeCell ref="CC41:CK41"/>
    <mergeCell ref="CL41:CT41"/>
    <mergeCell ref="CU41:DB41"/>
    <mergeCell ref="A23:E23"/>
    <mergeCell ref="A41:E41"/>
    <mergeCell ref="F41:L41"/>
    <mergeCell ref="M41:AJ41"/>
    <mergeCell ref="F23:L23"/>
    <mergeCell ref="CK48:DK48"/>
    <mergeCell ref="CC42:CK42"/>
    <mergeCell ref="EA40:ER40"/>
    <mergeCell ref="FB41:FI41"/>
    <mergeCell ref="DS23:DZ23"/>
    <mergeCell ref="ES41:FA41"/>
    <mergeCell ref="FB40:FI40"/>
    <mergeCell ref="DC43:DJ43"/>
    <mergeCell ref="DK46:DR46"/>
    <mergeCell ref="DC41:DJ41"/>
    <mergeCell ref="AK41:BG41"/>
    <mergeCell ref="M42:AC42"/>
    <mergeCell ref="M43:AC43"/>
    <mergeCell ref="A67:FI67"/>
    <mergeCell ref="CK62:DK62"/>
    <mergeCell ref="CK63:DK63"/>
    <mergeCell ref="A48:CH48"/>
    <mergeCell ref="A62:CH62"/>
    <mergeCell ref="EA42:ER42"/>
    <mergeCell ref="CL43:CT43"/>
    <mergeCell ref="DL62:DT62"/>
    <mergeCell ref="AK42:BG42"/>
    <mergeCell ref="BN43:CB43"/>
    <mergeCell ref="ES46:FA46"/>
    <mergeCell ref="DS45:DZ45"/>
    <mergeCell ref="EA45:ER45"/>
    <mergeCell ref="ES45:FA45"/>
    <mergeCell ref="DS43:DZ43"/>
    <mergeCell ref="EA43:ER43"/>
    <mergeCell ref="BH42:BM43"/>
    <mergeCell ref="EA47:ER47"/>
    <mergeCell ref="DK47:DR47"/>
    <mergeCell ref="FL24:GM24"/>
    <mergeCell ref="FJ44:GJ44"/>
    <mergeCell ref="FB46:FI46"/>
    <mergeCell ref="EA25:ER25"/>
    <mergeCell ref="ES25:FA25"/>
    <mergeCell ref="DK43:DR43"/>
    <mergeCell ref="ES38:FA38"/>
    <mergeCell ref="DS37:DZ37"/>
    <mergeCell ref="A66:FI66"/>
    <mergeCell ref="A46:CB46"/>
    <mergeCell ref="CC46:CK46"/>
    <mergeCell ref="CL46:CT46"/>
    <mergeCell ref="CU46:DB46"/>
    <mergeCell ref="DC46:DJ46"/>
    <mergeCell ref="CD60:CM60"/>
    <mergeCell ref="DO50:DS50"/>
    <mergeCell ref="DT50:DU50"/>
    <mergeCell ref="DV50:EJ50"/>
    <mergeCell ref="AK23:BG23"/>
    <mergeCell ref="BH23:BM23"/>
    <mergeCell ref="BN23:CB23"/>
    <mergeCell ref="CC23:CK23"/>
    <mergeCell ref="CL23:CT23"/>
    <mergeCell ref="M23:AJ23"/>
    <mergeCell ref="CU23:DB23"/>
    <mergeCell ref="DC23:DJ23"/>
    <mergeCell ref="DK23:DR23"/>
    <mergeCell ref="EA23:ER23"/>
    <mergeCell ref="ET23:FA23"/>
    <mergeCell ref="FB23:FI23"/>
    <mergeCell ref="FB25:FI25"/>
    <mergeCell ref="A25:E25"/>
    <mergeCell ref="F25:L25"/>
    <mergeCell ref="M25:AJ25"/>
    <mergeCell ref="AK25:BG25"/>
    <mergeCell ref="BH25:BM25"/>
    <mergeCell ref="BN25:CB25"/>
    <mergeCell ref="FB26:FI26"/>
    <mergeCell ref="FL25:GM25"/>
    <mergeCell ref="A26:E26"/>
    <mergeCell ref="F26:L26"/>
    <mergeCell ref="M26:AJ26"/>
    <mergeCell ref="AK26:BG26"/>
    <mergeCell ref="BH26:BM26"/>
    <mergeCell ref="DC25:DJ25"/>
    <mergeCell ref="DK25:DR25"/>
    <mergeCell ref="DS25:DZ25"/>
    <mergeCell ref="FL26:GM26"/>
    <mergeCell ref="DC26:DJ26"/>
    <mergeCell ref="DK26:DR26"/>
    <mergeCell ref="BN26:CB26"/>
    <mergeCell ref="CC26:CK26"/>
    <mergeCell ref="CL26:CT26"/>
    <mergeCell ref="CU26:DB26"/>
    <mergeCell ref="DS26:DZ26"/>
    <mergeCell ref="EA26:ER26"/>
    <mergeCell ref="ES26:FA26"/>
  </mergeCells>
  <printOptions/>
  <pageMargins left="0" right="0" top="0.1968503937007874" bottom="0.3937007874015748" header="0.1968503937007874" footer="0.1968503937007874"/>
  <pageSetup horizontalDpi="600" verticalDpi="600" orientation="landscape" paperSize="9" r:id="rId1"/>
  <headerFooter alignWithMargins="0">
    <oddFooter>&amp;CСтраница  &amp;P из &amp;N</oddFooter>
  </headerFooter>
  <ignoredErrors>
    <ignoredError sqref="EL11:EU11 EL12 DA4 DK4 BB4 BN24 EW10:FI11 BN42:CB42 EL16 BN43:CB43 BN27 BN28:CB29 BN30:BN35 BN36:CB37 BN38:BN40 G42:L42 G43:L43 EM10:EU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Зорина Ольга Рудольфовна</cp:lastModifiedBy>
  <cp:lastPrinted>2017-04-11T07:07:43Z</cp:lastPrinted>
  <dcterms:created xsi:type="dcterms:W3CDTF">2011-01-28T08:18:11Z</dcterms:created>
  <dcterms:modified xsi:type="dcterms:W3CDTF">2017-04-11T07:07:50Z</dcterms:modified>
  <cp:category/>
  <cp:version/>
  <cp:contentType/>
  <cp:contentStatus/>
</cp:coreProperties>
</file>