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80" windowWidth="9720" windowHeight="7260"/>
  </bookViews>
  <sheets>
    <sheet name="Табл. № 10" sheetId="3" r:id="rId1"/>
    <sheet name="Лист1" sheetId="4" r:id="rId2"/>
  </sheets>
  <definedNames>
    <definedName name="_xlnm.Print_Area" localSheetId="0">'Табл. № 10'!$A$1:$G$27</definedName>
    <definedName name="Экономи">#REF!</definedName>
  </definedNames>
  <calcPr calcId="145621"/>
</workbook>
</file>

<file path=xl/calcChain.xml><?xml version="1.0" encoding="utf-8"?>
<calcChain xmlns="http://schemas.openxmlformats.org/spreadsheetml/2006/main">
  <c r="E18" i="3" l="1"/>
  <c r="C22" i="3"/>
  <c r="C25" i="3" s="1"/>
  <c r="D25" i="3"/>
  <c r="F22" i="3"/>
  <c r="F25" i="3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<sst xmlns="http://schemas.openxmlformats.org/spreadsheetml/2006/main" count="35" uniqueCount="29">
  <si>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</si>
  <si>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</si>
  <si>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</si>
  <si>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</si>
  <si>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</si>
  <si>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</si>
  <si>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</si>
  <si>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</si>
  <si>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</si>
  <si>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</si>
  <si>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</si>
  <si>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</si>
  <si>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</si>
  <si>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</si>
  <si>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</si>
  <si>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</si>
  <si>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</si>
  <si>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</si>
  <si>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</si>
  <si>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</si>
  <si>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</si>
  <si>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</si>
  <si>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</si>
  <si>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</si>
  <si>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</si>
  <si>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</si>
  <si>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</si>
  <si>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</si>
  <si>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за 9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</si>
</sst>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A3" sqref="A3:G3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1" t="s">
        <v>23</v>
      </c>
      <c r="B1" s="50"/>
      <c r="C1" s="50"/>
      <c r="D1" s="50"/>
      <c r="E1" s="50"/>
      <c r="F1" s="50"/>
      <c r="G1" s="50"/>
      <c r="H1" s="16"/>
    </row>
    <row r="2" spans="1:8" s="17" customFormat="1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19"/>
    </row>
    <row r="3" spans="1:8" s="17" customFormat="1" ht="15" x14ac:dyDescent="0.25">
      <c r="A3" s="48" t="s">
        <v>28</v>
      </c>
      <c r="B3" s="50"/>
      <c r="C3" s="50"/>
      <c r="D3" s="50"/>
      <c r="E3" s="50"/>
      <c r="F3" s="50"/>
      <c r="G3" s="50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3" t="s">
        <v>3</v>
      </c>
      <c r="C5" s="53" t="s">
        <v>18</v>
      </c>
      <c r="D5" s="53" t="s">
        <v>17</v>
      </c>
      <c r="E5" s="53" t="s">
        <v>4</v>
      </c>
      <c r="F5" s="57" t="s">
        <v>24</v>
      </c>
      <c r="G5" s="55" t="s">
        <v>26</v>
      </c>
      <c r="H5" s="5"/>
    </row>
    <row r="6" spans="1:8" ht="54.75" customHeight="1" x14ac:dyDescent="0.2">
      <c r="A6" s="4"/>
      <c r="B6" s="54"/>
      <c r="C6" s="54"/>
      <c r="D6" s="54"/>
      <c r="E6" s="54"/>
      <c r="F6" s="58"/>
      <c r="G6" s="56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25</v>
      </c>
      <c r="D8" s="39">
        <v>74</v>
      </c>
      <c r="E8" s="40"/>
      <c r="F8" s="39">
        <v>24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6" t="s">
        <v>0</v>
      </c>
      <c r="C10" s="9">
        <v>0</v>
      </c>
      <c r="D10" s="9">
        <v>0</v>
      </c>
      <c r="E10" s="47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7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19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20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21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22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1">
        <v>25</v>
      </c>
      <c r="D18" s="41">
        <v>74</v>
      </c>
      <c r="E18" s="47">
        <f>D18/C18</f>
        <v>2.96</v>
      </c>
      <c r="F18" s="42">
        <v>24</v>
      </c>
      <c r="G18" s="12">
        <v>34.909999999999997</v>
      </c>
      <c r="H18" s="5"/>
    </row>
    <row r="19" spans="1:8" ht="17.25" customHeight="1" x14ac:dyDescent="0.25">
      <c r="A19" s="4"/>
      <c r="B19" s="21" t="s">
        <v>11</v>
      </c>
      <c r="C19" s="41">
        <v>0</v>
      </c>
      <c r="D19" s="41">
        <v>0</v>
      </c>
      <c r="E19" s="38">
        <v>0</v>
      </c>
      <c r="F19" s="42">
        <v>0</v>
      </c>
      <c r="G19" s="12"/>
      <c r="H19" s="5"/>
    </row>
    <row r="20" spans="1:8" ht="17.25" customHeight="1" x14ac:dyDescent="0.25">
      <c r="A20" s="4"/>
      <c r="B20" s="20" t="s">
        <v>12</v>
      </c>
      <c r="C20" s="41">
        <v>0</v>
      </c>
      <c r="D20" s="41">
        <v>0</v>
      </c>
      <c r="E20" s="47">
        <v>0</v>
      </c>
      <c r="F20" s="42">
        <v>0</v>
      </c>
      <c r="G20" s="12"/>
      <c r="H20" s="5"/>
    </row>
    <row r="21" spans="1:8" ht="17.25" customHeight="1" x14ac:dyDescent="0.25">
      <c r="A21" s="4"/>
      <c r="B21" s="20" t="s">
        <v>13</v>
      </c>
      <c r="C21" s="41">
        <v>0</v>
      </c>
      <c r="D21" s="41">
        <v>0</v>
      </c>
      <c r="E21" s="38">
        <v>0</v>
      </c>
      <c r="F21" s="42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3">
        <f>C23+C24</f>
        <v>61</v>
      </c>
      <c r="D22" s="44"/>
      <c r="E22" s="45"/>
      <c r="F22" s="43">
        <f>F23+F24</f>
        <v>61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1">
        <v>11</v>
      </c>
      <c r="D23" s="39" t="s">
        <v>1</v>
      </c>
      <c r="E23" s="45" t="s">
        <v>1</v>
      </c>
      <c r="F23" s="42">
        <v>11</v>
      </c>
      <c r="G23" s="13" t="s">
        <v>1</v>
      </c>
      <c r="H23" s="5"/>
    </row>
    <row r="24" spans="1:8" ht="29.25" customHeight="1" x14ac:dyDescent="0.25">
      <c r="A24" s="4"/>
      <c r="B24" s="21" t="s">
        <v>16</v>
      </c>
      <c r="C24" s="41">
        <v>50</v>
      </c>
      <c r="D24" s="39" t="s">
        <v>1</v>
      </c>
      <c r="E24" s="45" t="s">
        <v>1</v>
      </c>
      <c r="F24" s="42">
        <v>50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f>C8+C22</f>
        <v>86</v>
      </c>
      <c r="D25" s="39">
        <f>D8+D22</f>
        <v>74</v>
      </c>
      <c r="E25" s="39"/>
      <c r="F25" s="43">
        <f>SUM(F8+F22)</f>
        <v>85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2" t="s">
        <v>25</v>
      </c>
      <c r="C27" s="52"/>
      <c r="D27" s="52"/>
      <c r="E27" s="52"/>
      <c r="F27" s="52"/>
      <c r="G27" s="52"/>
      <c r="H27" s="5"/>
    </row>
  </sheetData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Максим Викторович Ленинг</cp:lastModifiedBy>
  <cp:lastPrinted>2019-10-16T09:54:25Z</cp:lastPrinted>
  <dcterms:created xsi:type="dcterms:W3CDTF">1996-10-08T23:32:33Z</dcterms:created>
  <dcterms:modified xsi:type="dcterms:W3CDTF">2019-10-17T03:46:07Z</dcterms:modified>
</cp:coreProperties>
</file>