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D13" i="1" l="1"/>
  <c r="C13" i="1"/>
  <c r="E13" i="1" s="1"/>
  <c r="E7" i="1"/>
  <c r="E8" i="1"/>
  <c r="E9" i="1"/>
  <c r="E10" i="1"/>
  <c r="E11" i="1"/>
  <c r="E12" i="1"/>
  <c r="E6" i="1"/>
</calcChain>
</file>

<file path=xl/sharedStrings.xml><?xml version="1.0" encoding="utf-8"?>
<sst xmlns="http://schemas.openxmlformats.org/spreadsheetml/2006/main" count="22" uniqueCount="22">
  <si>
    <t>5700</t>
  </si>
  <si>
    <t>УФНС России по Орловской области</t>
  </si>
  <si>
    <t>5740</t>
  </si>
  <si>
    <t>ИФНС России по г.Орлу</t>
  </si>
  <si>
    <t>5743</t>
  </si>
  <si>
    <t>Межрайонная ИФНС России №3 по Орловской области</t>
  </si>
  <si>
    <t>5744</t>
  </si>
  <si>
    <t>Межрайонная ИФНС России №4 по Орловской области</t>
  </si>
  <si>
    <t>5745</t>
  </si>
  <si>
    <t>Межрайонная ИФНС России №5 по Орловской области</t>
  </si>
  <si>
    <t>5748</t>
  </si>
  <si>
    <t>Межрайонная ИФНС России №8 по Орловской области</t>
  </si>
  <si>
    <t>5749</t>
  </si>
  <si>
    <t>Межрайонная ИФНС России №9 по Орловской области</t>
  </si>
  <si>
    <t/>
  </si>
  <si>
    <t>Сводные данные: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</si>
  <si>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</si>
  <si>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</si>
  <si>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</si>
  <si>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</si>
  <si>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</si>
  <si>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>Форма:164 Свод за 3 квартал 2021 года Строка: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</si>
</sst>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3"/>
  <sheetViews>
    <sheetView tabSelected="1" workbookViewId="0">
      <selection activeCell="D6" sqref="D6:D13"/>
    </sheetView>
  </sheetViews>
  <sheetFormatPr defaultRowHeight="15" x14ac:dyDescent="0.25"/>
  <cols>
    <col min="1" max="1" width="15.5703125" style="1" customWidth="1"/>
    <col min="2" max="2" width="55.5703125" style="1" customWidth="1"/>
    <col min="3" max="3" width="43.7109375" style="2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21</v>
      </c>
    </row>
    <row r="5" spans="1:5" ht="30" customHeight="1" x14ac:dyDescent="0.25">
      <c r="A5" s="5" t="s">
        <v>16</v>
      </c>
      <c r="B5" s="5" t="s">
        <v>17</v>
      </c>
      <c r="C5" s="6" t="s">
        <v>18</v>
      </c>
      <c r="D5" s="6" t="s">
        <v>19</v>
      </c>
      <c r="E5" s="6" t="s">
        <v>20</v>
      </c>
    </row>
    <row r="6" spans="1:5" x14ac:dyDescent="0.25">
      <c r="A6" s="3" t="s">
        <v>0</v>
      </c>
      <c r="B6" s="3" t="s">
        <v>1</v>
      </c>
      <c r="C6" s="4">
        <v>231337660</v>
      </c>
      <c r="D6" s="4">
        <v>160479123.28</v>
      </c>
      <c r="E6" s="4">
        <f>D6/C6*100</f>
        <v>69.370081499052077</v>
      </c>
    </row>
    <row r="7" spans="1:5" x14ac:dyDescent="0.25">
      <c r="A7" s="3" t="s">
        <v>2</v>
      </c>
      <c r="B7" s="3" t="s">
        <v>3</v>
      </c>
      <c r="C7" s="4">
        <v>160572597</v>
      </c>
      <c r="D7" s="4">
        <v>125162767.88</v>
      </c>
      <c r="E7" s="4">
        <f t="shared" ref="E7:E13" si="0">D7/C7*100</f>
        <v>77.947775783934034</v>
      </c>
    </row>
    <row r="8" spans="1:5" x14ac:dyDescent="0.25">
      <c r="A8" s="3" t="s">
        <v>4</v>
      </c>
      <c r="B8" s="3" t="s">
        <v>5</v>
      </c>
      <c r="C8" s="4">
        <v>71072667</v>
      </c>
      <c r="D8" s="4">
        <v>56493438.600000001</v>
      </c>
      <c r="E8" s="4">
        <f t="shared" si="0"/>
        <v>79.486870247883061</v>
      </c>
    </row>
    <row r="9" spans="1:5" x14ac:dyDescent="0.25">
      <c r="A9" s="3" t="s">
        <v>6</v>
      </c>
      <c r="B9" s="3" t="s">
        <v>7</v>
      </c>
      <c r="C9" s="4">
        <v>44461274</v>
      </c>
      <c r="D9" s="4">
        <v>33125532.84</v>
      </c>
      <c r="E9" s="4">
        <f t="shared" si="0"/>
        <v>74.504236743193644</v>
      </c>
    </row>
    <row r="10" spans="1:5" x14ac:dyDescent="0.25">
      <c r="A10" s="3" t="s">
        <v>8</v>
      </c>
      <c r="B10" s="3" t="s">
        <v>9</v>
      </c>
      <c r="C10" s="4">
        <v>34478392.439999998</v>
      </c>
      <c r="D10" s="4">
        <v>26667750.829999998</v>
      </c>
      <c r="E10" s="4">
        <f t="shared" si="0"/>
        <v>77.346270933042376</v>
      </c>
    </row>
    <row r="11" spans="1:5" x14ac:dyDescent="0.25">
      <c r="A11" s="3" t="s">
        <v>10</v>
      </c>
      <c r="B11" s="3" t="s">
        <v>11</v>
      </c>
      <c r="C11" s="4">
        <v>88749637</v>
      </c>
      <c r="D11" s="4">
        <v>66427001.920000002</v>
      </c>
      <c r="E11" s="4">
        <f t="shared" si="0"/>
        <v>74.847632244400046</v>
      </c>
    </row>
    <row r="12" spans="1:5" x14ac:dyDescent="0.25">
      <c r="A12" s="3" t="s">
        <v>12</v>
      </c>
      <c r="B12" s="3" t="s">
        <v>13</v>
      </c>
      <c r="C12" s="4">
        <v>23040331</v>
      </c>
      <c r="D12" s="4">
        <v>17041197.350000001</v>
      </c>
      <c r="E12" s="4">
        <f t="shared" si="0"/>
        <v>73.962467596494179</v>
      </c>
    </row>
    <row r="13" spans="1:5" x14ac:dyDescent="0.25">
      <c r="A13" s="3" t="s">
        <v>15</v>
      </c>
      <c r="B13" s="3" t="s">
        <v>14</v>
      </c>
      <c r="C13" s="4">
        <f>SUM(C6:C12)</f>
        <v>653712558.44000006</v>
      </c>
      <c r="D13" s="4">
        <f>SUM(D6:D12)</f>
        <v>485396812.69999999</v>
      </c>
      <c r="E13" s="4">
        <f t="shared" si="0"/>
        <v>74.252331002839583</v>
      </c>
    </row>
  </sheetData>
  <autoFilter ref="A5:E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2021-12-24T08:24:30Z</cp:lastPrinted>
  <dcterms:created xsi:type="dcterms:W3CDTF">2021-12-24T08:24:22Z</dcterms:created>
  <dcterms:modified xsi:type="dcterms:W3CDTF">2021-12-24T09:05:33Z</dcterms:modified>
</cp:coreProperties>
</file>