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0" windowWidth="19320" windowHeight="11580" activeTab="0"/>
  </bookViews>
  <sheets>
    <sheet name="Лист1" sheetId="1" r:id="rId1"/>
  </sheets>
  <definedNames>
    <definedName name="_xlnm._FilterDatabase" localSheetId="0" hidden="1">'Лист1'!$A$15:$N$52</definedName>
    <definedName name="_xlnm.Print_Area" localSheetId="0">'Лист1'!$A$1:$N$81</definedName>
  </definedNames>
  <calcPr fullCalcOnLoad="1"/>
</workbook>
</file>

<file path=xl/sharedStrings.xml><?xml version="1.0" encoding="utf-8"?>
<sst xmlns="http://schemas.openxmlformats.org/spreadsheetml/2006/main" count="329" uniqueCount="191">
  <si>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</si>
  <si>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</si>
  <si>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</si>
  <si>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</si>
  <si>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</si>
  <si>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</si>
  <si>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</si>
  <si>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</si>
  <si>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</si>
  <si>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</si>
  <si>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</si>
  <si>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</si>
  <si>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</si>
  <si>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64.20.11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</si>
  <si>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</si>
  <si>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</si>
  <si>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</si>
  <si>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</si>
  <si>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Приобретение услуг электроснабжения</t>
  </si>
  <si>
    <t>Единственный поставщик пп.8 п.1.ст.93</t>
  </si>
  <si>
    <t>40.10.1</t>
  </si>
  <si>
    <t>шт.</t>
  </si>
  <si>
    <t>ОКПД</t>
  </si>
  <si>
    <t>Единственный поставщик пп.1 п.1.ст.93</t>
  </si>
  <si>
    <t xml:space="preserve">План-график
 размещения заказов на поставки товаров,
выполнение работ, оказание услуг для нужд заказчиков
на 2015 год 
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</si>
  <si>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</si>
  <si>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</si>
  <si>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</si>
  <si>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</si>
  <si>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</si>
  <si>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</si>
  <si>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</si>
  <si>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01.2015</t>
  </si>
  <si>
    <t>18201063940019244221</t>
  </si>
  <si>
    <t>40.30.3</t>
  </si>
  <si>
    <t>40.30.10.113</t>
  </si>
  <si>
    <t>Отпуск и потребление тепловой энергии</t>
  </si>
  <si>
    <t>Своевременное предоставление услуг по поставке тепловой энергии</t>
  </si>
  <si>
    <t>18201063940019244223</t>
  </si>
  <si>
    <t>Гкал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</si>
  <si>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</si>
  <si>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</si>
  <si>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</si>
  <si>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</si>
  <si>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1350.00</t>
  </si>
  <si>
    <t>Единственный поставщик пп.29 п.1.ст.93</t>
  </si>
  <si>
    <t>72.50</t>
  </si>
  <si>
    <t>72.50.12000</t>
  </si>
  <si>
    <t>18201063940019242225</t>
  </si>
  <si>
    <t>Комплекс работ, обеспечивающий бесперебойную работу оборудования</t>
  </si>
  <si>
    <t>12.2015</t>
  </si>
  <si>
    <t>аукцион в электронной форме</t>
  </si>
  <si>
    <t xml:space="preserve">18201063940019244340  
</t>
  </si>
  <si>
    <t>Поставка нефтепродуктов  с использованием пластиковых карт</t>
  </si>
  <si>
    <t>06.2015</t>
  </si>
  <si>
    <t>36.63.2</t>
  </si>
  <si>
    <t>36.63.21</t>
  </si>
  <si>
    <r>
      <t xml:space="preserve">Поставка канцелярских товаров </t>
    </r>
    <r>
      <rPr>
        <b/>
        <i/>
        <sz val="9"/>
        <rFont val="Arial"/>
        <family val="2"/>
      </rPr>
      <t>(среди субъектов малого предпринимательства)</t>
    </r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</si>
  <si>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</si>
  <si>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02.2015</t>
  </si>
  <si>
    <t>03.2015</t>
  </si>
  <si>
    <t>18201063940019242340</t>
  </si>
  <si>
    <t>21.12.1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</si>
  <si>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</si>
  <si>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</si>
  <si>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</si>
  <si>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18201063940019242221</t>
  </si>
  <si>
    <t>18201063940019242226</t>
  </si>
  <si>
    <t>18201063940019244225</t>
  </si>
  <si>
    <t>18201063940019244226</t>
  </si>
  <si>
    <t>18201063940019244340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</si>
  <si>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</si>
  <si>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</si>
  <si>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</si>
  <si>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</si>
  <si>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</si>
  <si>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Годовой объем закупок, планируемых в текущем году</t>
  </si>
  <si>
    <t>Всего
 планируемых в текущем году/совокупный годовой объем закупок</t>
  </si>
  <si>
    <t xml:space="preserve">18201063940019244340
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</si>
  <si>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</si>
  <si>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21.12.14.120</t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</si>
  <si>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</si>
  <si>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</si>
  <si>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Качество  бензина  должно соответствовать ГОСТ Р51866-2002; ГОСТ 51105-97.</t>
  </si>
  <si>
    <t>л  (АИ-92)</t>
  </si>
  <si>
    <t>л (АИ-95)</t>
  </si>
  <si>
    <t>л (дизтопливо)</t>
  </si>
  <si>
    <t>64.20.11.112</t>
  </si>
  <si>
    <t xml:space="preserve">40.11.10.111  </t>
  </si>
  <si>
    <t>23.20.11.224</t>
  </si>
  <si>
    <t>23.20.11.233</t>
  </si>
  <si>
    <t>23.20.15.299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</si>
  <si>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</si>
  <si>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</si>
  <si>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</si>
  <si>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</si>
  <si>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</si>
  <si>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04.2015</t>
  </si>
  <si>
    <t>07.2015</t>
  </si>
  <si>
    <t>повторная процедура</t>
  </si>
  <si>
    <t>9.767/146.504/не предусмотрен</t>
  </si>
  <si>
    <t>3.757/112.697/30%</t>
  </si>
  <si>
    <t>3.000/90.0/30%</t>
  </si>
  <si>
    <t>2.0/60.0/ не предусмотрен</t>
  </si>
  <si>
    <t>1.5/45.0/ не предусмотрен</t>
  </si>
  <si>
    <t>182010615Г9999244226</t>
  </si>
  <si>
    <t>64.11.12.130</t>
  </si>
  <si>
    <t>Услуги почтовой связи</t>
  </si>
  <si>
    <t>Оказание услуг почтовой связи</t>
  </si>
  <si>
    <t>В соответствии с техническим заданием</t>
  </si>
  <si>
    <t>усл. ед.</t>
  </si>
  <si>
    <t>09.2015</t>
  </si>
  <si>
    <t>0/0/30%</t>
  </si>
  <si>
    <t>шт</t>
  </si>
  <si>
    <t xml:space="preserve">0/0/не предусмотрен </t>
  </si>
  <si>
    <t>25.11.11.110</t>
  </si>
  <si>
    <t>30.02.16.199</t>
  </si>
  <si>
    <t>Поставляемый товар должен быть новым.  Картриджи должны быть выпущены не ранее 2015 года.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</si>
  <si>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</si>
  <si>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21.23.12.312</t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</si>
  <si>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</si>
  <si>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</si>
  <si>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</si>
  <si>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</si>
  <si>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 xml:space="preserve">Возникновение обстоятельств, предвидеть которые на дату утверждения плана-графика было невозможно </t>
  </si>
  <si>
    <t>22.22.</t>
  </si>
  <si>
    <t>22.22.11.140</t>
  </si>
  <si>
    <t>Изготовление бланков предусмотреть на бумаге формата А4, плотностью 80 г/м2, белизной не ниже 95%</t>
  </si>
  <si>
    <r>
      <t xml:space="preserve">Типографские услуги по изготовлению бланочной продукции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</si>
  <si>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запрос котировок</t>
  </si>
  <si>
    <t>11.2015</t>
  </si>
  <si>
    <t>08.2015</t>
  </si>
  <si>
    <t>10.2015</t>
  </si>
  <si>
    <t xml:space="preserve">0.2/2.0/не предусмотрен </t>
  </si>
  <si>
    <t>50.20.1</t>
  </si>
  <si>
    <t>50.20.11.110</t>
  </si>
  <si>
    <t>Комплекс услуг по техническому обслуживанию и ремонту автомобилей</t>
  </si>
  <si>
    <t>1.5/45/ не предусмотрен</t>
  </si>
  <si>
    <r>
      <t xml:space="preserve">Техническое обслуживание и ремонт легковых автомобилей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</si>
  <si>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Выбор страховой компании, осуществляющей обязательное страхование гражданской ответственности владельца транспортных средств .</t>
  </si>
  <si>
    <t>Оказание услуг по страхованию</t>
  </si>
  <si>
    <t>66.03.3</t>
  </si>
  <si>
    <t>66.03.21</t>
  </si>
  <si>
    <t>открытый конкурс</t>
  </si>
  <si>
    <t>64.11.12</t>
  </si>
  <si>
    <t>Оказание услуг в соответствии с действующими требованиями к качеству услуг почтовой связи</t>
  </si>
  <si>
    <t>72.50.11.000</t>
  </si>
  <si>
    <t>Проведение услуг должно обеспечить качественную печать</t>
  </si>
  <si>
    <t>34.10.2</t>
  </si>
  <si>
    <t>34.30.20.990</t>
  </si>
  <si>
    <t>Поставляемый товар должен быть новым</t>
  </si>
  <si>
    <t>24.14.11.119</t>
  </si>
  <si>
    <t>Товары должены быть новым</t>
  </si>
  <si>
    <t>24.13.99.000</t>
  </si>
  <si>
    <r>
      <t xml:space="preserve">Поставка хозтоваров 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</si>
  <si>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r>
      <t xml:space="preserve">Автохимия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</si>
  <si>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r>
      <t xml:space="preserve">Приобретение запчастей для автомобилей </t>
    </r>
    <r>
      <rPr>
        <b/>
        <i/>
        <sz val="9"/>
        <rFont val="Arial"/>
        <family val="2"/>
      </rPr>
      <t xml:space="preserve"> (среди субъектов малого предпринимательства) </t>
    </r>
  </si>
  <si>
    <r>
      <t xml:space="preserve">Услуги по заправке картриджей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</si>
  <si>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0.4066/4.066/не предусмотрен</t>
  </si>
  <si>
    <t>18201063940019244310</t>
  </si>
  <si>
    <r>
      <t xml:space="preserve">Поставка мебели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</si>
  <si>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36.12.12.153</t>
  </si>
  <si>
    <t>Товары должны быть новыми. ЛДСП 25 мм, цвет «Орех»</t>
  </si>
  <si>
    <t>2.14660/21.46597/не предусмотрен</t>
  </si>
  <si>
    <t>1.5642/15.64204/ не предусмотрен</t>
  </si>
  <si>
    <t>Изменение планируемых сроков приобретения товаров, работ, услуг, способа размещения заказа, срока исполнения контракта.</t>
  </si>
  <si>
    <r>
      <t>Приобретение зимних шин и дисков для автотранспорта (</t>
    </r>
    <r>
      <rPr>
        <b/>
        <i/>
        <sz val="9"/>
        <rFont val="Arial"/>
        <family val="2"/>
      </rPr>
      <t>среди субъектов малого предпринимательства</t>
    </r>
    <r>
      <rPr>
        <sz val="9"/>
        <rFont val="Arial"/>
        <family val="2"/>
      </rPr>
      <t>)</t>
    </r>
  </si>
  <si>
    <t>Зимние шипованные автошины типоразмер 245/70 R16; индекс нагрузки-111; индекс скорости-Т, категория XL</t>
  </si>
  <si>
    <t>Диски штампованный стальной  6.5x16"/5x139.7 D108 ET40, цвет silver</t>
  </si>
  <si>
    <t xml:space="preserve">Изменение более чем на 10% стоимости </t>
  </si>
  <si>
    <t>Отмена</t>
  </si>
  <si>
    <t>75.24.1</t>
  </si>
  <si>
    <t>75.24.11.110</t>
  </si>
  <si>
    <t>Оказание услуг по военнизированной охране здания</t>
  </si>
  <si>
    <t>Предупреждение и пресечение любых противоправных действий на охраняемом объекте, направленных на нарушение установленного внутриобъектового режима и незаконное завладение имуществом</t>
  </si>
  <si>
    <t>мес.</t>
  </si>
  <si>
    <t>Единственный поставщик пп.6 п.1.ст.93</t>
  </si>
  <si>
    <t>29.71.24.310</t>
  </si>
  <si>
    <t>31.20.27.152</t>
  </si>
  <si>
    <r>
      <t>Приобретение электротоваров (чайники, сетевые фильтры) (</t>
    </r>
    <r>
      <rPr>
        <b/>
        <i/>
        <sz val="10"/>
        <rFont val="Arial"/>
        <family val="2"/>
      </rPr>
      <t xml:space="preserve">среди субъектов малого предпринимательства) </t>
    </r>
  </si>
  <si>
    <t>Электрочайник, объем 1.7 л.</t>
  </si>
  <si>
    <t>Сетевой фильтр, длина 5 м</t>
  </si>
  <si>
    <t>Возникновение обстоятельств, предвидеть которые на дату утверждения плана-графика было невозможно</t>
  </si>
  <si>
    <t>18201063940019242310</t>
  </si>
  <si>
    <t>32.30.2</t>
  </si>
  <si>
    <t>32.30.32.310</t>
  </si>
  <si>
    <t xml:space="preserve">Поставляемый товар должен быть новым. </t>
  </si>
  <si>
    <r>
      <t xml:space="preserve">Приобретение диктафонов </t>
    </r>
    <r>
      <rPr>
        <b/>
        <i/>
        <sz val="10"/>
        <rFont val="Arial"/>
        <family val="2"/>
      </rPr>
      <t xml:space="preserve"> (среди субъектов малого предпринимательства) </t>
    </r>
  </si>
  <si>
    <t>7069.57873/
15173.496</t>
  </si>
  <si>
    <t>Руководитель</t>
  </si>
  <si>
    <r>
      <t>В.В. Колесников__</t>
    </r>
    <r>
      <rPr>
        <sz val="10"/>
        <rFont val="Courier New"/>
        <family val="3"/>
      </rPr>
      <t xml:space="preserve">___________               __________________  </t>
    </r>
    <r>
      <rPr>
        <u val="single"/>
        <sz val="10"/>
        <rFont val="Courier New"/>
        <family val="3"/>
      </rPr>
      <t>"15" октября 2015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</si>
</sst>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  <numFmt numFmtId="183" formatCode="#,##0.0000"/>
    <numFmt numFmtId="184" formatCode="#,##0.00000_р_."/>
    <numFmt numFmtId="18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7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172" fontId="46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wrapText="1"/>
    </xf>
    <xf numFmtId="4" fontId="0" fillId="34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182" fontId="0" fillId="33" borderId="12" xfId="0" applyNumberFormat="1" applyFont="1" applyFill="1" applyBorder="1" applyAlignment="1">
      <alignment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182" fontId="3" fillId="33" borderId="14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9" fontId="3" fillId="33" borderId="17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2" fontId="3" fillId="33" borderId="17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view="pageBreakPreview" zoomScaleSheetLayoutView="100" zoomScalePageLayoutView="0" workbookViewId="0" topLeftCell="A1">
      <selection activeCell="P67" sqref="P67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6384" width="8.8515625" style="1" customWidth="1"/>
  </cols>
  <sheetData>
    <row r="1" ht="12.75">
      <c r="N1" s="2"/>
    </row>
    <row r="2" spans="5:9" ht="64.5" customHeight="1">
      <c r="E2" s="132" t="s">
        <v>24</v>
      </c>
      <c r="F2" s="132"/>
      <c r="G2" s="132"/>
      <c r="H2" s="132"/>
      <c r="I2" s="132"/>
    </row>
    <row r="3" ht="12.75" customHeight="1">
      <c r="C3" s="10"/>
    </row>
    <row r="5" spans="3:11" ht="45" customHeight="1">
      <c r="C5" s="118" t="s">
        <v>0</v>
      </c>
      <c r="D5" s="118"/>
      <c r="E5" s="118"/>
      <c r="F5" s="133" t="s">
        <v>40</v>
      </c>
      <c r="G5" s="133"/>
      <c r="H5" s="133"/>
      <c r="I5" s="133"/>
      <c r="J5" s="133"/>
      <c r="K5" s="5"/>
    </row>
    <row r="6" spans="3:11" ht="45" customHeight="1">
      <c r="C6" s="118" t="s">
        <v>1</v>
      </c>
      <c r="D6" s="118"/>
      <c r="E6" s="118"/>
      <c r="F6" s="133" t="s">
        <v>41</v>
      </c>
      <c r="G6" s="133"/>
      <c r="H6" s="133"/>
      <c r="I6" s="133"/>
      <c r="J6" s="133"/>
      <c r="K6" s="5"/>
    </row>
    <row r="7" spans="3:11" ht="12.75">
      <c r="C7" s="118" t="s">
        <v>2</v>
      </c>
      <c r="D7" s="118"/>
      <c r="E7" s="118"/>
      <c r="F7" s="133">
        <v>5751777777</v>
      </c>
      <c r="G7" s="133"/>
      <c r="H7" s="133"/>
      <c r="I7" s="133"/>
      <c r="J7" s="133"/>
      <c r="K7" s="5"/>
    </row>
    <row r="8" spans="3:11" ht="12.75">
      <c r="C8" s="118" t="s">
        <v>3</v>
      </c>
      <c r="D8" s="118"/>
      <c r="E8" s="118"/>
      <c r="F8" s="133">
        <v>575101001</v>
      </c>
      <c r="G8" s="133"/>
      <c r="H8" s="133"/>
      <c r="I8" s="133"/>
      <c r="J8" s="133"/>
      <c r="K8" s="5"/>
    </row>
    <row r="9" spans="3:11" ht="12.75" customHeight="1">
      <c r="C9" s="118" t="s">
        <v>42</v>
      </c>
      <c r="D9" s="118"/>
      <c r="E9" s="118"/>
      <c r="F9" s="133">
        <v>54701000</v>
      </c>
      <c r="G9" s="133"/>
      <c r="H9" s="133"/>
      <c r="I9" s="133"/>
      <c r="J9" s="133"/>
      <c r="K9" s="5"/>
    </row>
    <row r="11" spans="1:14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</row>
    <row r="12" spans="1:14" s="9" customFormat="1" ht="12.75">
      <c r="A12" s="119" t="s">
        <v>4</v>
      </c>
      <c r="B12" s="116" t="s">
        <v>5</v>
      </c>
      <c r="C12" s="116" t="s">
        <v>22</v>
      </c>
      <c r="D12" s="116" t="s">
        <v>6</v>
      </c>
      <c r="E12" s="116"/>
      <c r="F12" s="116"/>
      <c r="G12" s="116"/>
      <c r="H12" s="116"/>
      <c r="I12" s="116"/>
      <c r="J12" s="116"/>
      <c r="K12" s="116"/>
      <c r="L12" s="116"/>
      <c r="M12" s="116" t="s">
        <v>14</v>
      </c>
      <c r="N12" s="116" t="s">
        <v>16</v>
      </c>
    </row>
    <row r="13" spans="1:14" s="9" customFormat="1" ht="12.75">
      <c r="A13" s="119"/>
      <c r="B13" s="116"/>
      <c r="C13" s="116"/>
      <c r="D13" s="116" t="s">
        <v>17</v>
      </c>
      <c r="E13" s="116" t="s">
        <v>7</v>
      </c>
      <c r="F13" s="116" t="s">
        <v>8</v>
      </c>
      <c r="G13" s="116" t="s">
        <v>10</v>
      </c>
      <c r="H13" s="117" t="s">
        <v>25</v>
      </c>
      <c r="I13" s="116" t="s">
        <v>26</v>
      </c>
      <c r="J13" s="116" t="s">
        <v>27</v>
      </c>
      <c r="K13" s="116" t="s">
        <v>9</v>
      </c>
      <c r="L13" s="116"/>
      <c r="M13" s="116"/>
      <c r="N13" s="116"/>
    </row>
    <row r="14" spans="1:14" s="9" customFormat="1" ht="127.5" customHeight="1">
      <c r="A14" s="119"/>
      <c r="B14" s="116"/>
      <c r="C14" s="116"/>
      <c r="D14" s="116"/>
      <c r="E14" s="116"/>
      <c r="F14" s="116"/>
      <c r="G14" s="116"/>
      <c r="H14" s="117"/>
      <c r="I14" s="116"/>
      <c r="J14" s="116"/>
      <c r="K14" s="17" t="s">
        <v>12</v>
      </c>
      <c r="L14" s="17" t="s">
        <v>11</v>
      </c>
      <c r="M14" s="116"/>
      <c r="N14" s="116"/>
    </row>
    <row r="15" spans="1:14" s="28" customFormat="1" ht="12.75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7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</row>
    <row r="16" spans="1:14" s="28" customFormat="1" ht="40.5" customHeight="1">
      <c r="A16" s="38" t="s">
        <v>38</v>
      </c>
      <c r="B16" s="58" t="s">
        <v>34</v>
      </c>
      <c r="C16" s="58" t="s">
        <v>35</v>
      </c>
      <c r="D16" s="18">
        <v>1</v>
      </c>
      <c r="E16" s="18" t="s">
        <v>36</v>
      </c>
      <c r="F16" s="18" t="s">
        <v>37</v>
      </c>
      <c r="G16" s="18" t="s">
        <v>39</v>
      </c>
      <c r="H16" s="28">
        <v>162.11</v>
      </c>
      <c r="I16" s="87">
        <v>257.58737</v>
      </c>
      <c r="J16" s="21" t="s">
        <v>31</v>
      </c>
      <c r="K16" s="40" t="s">
        <v>32</v>
      </c>
      <c r="L16" s="40" t="s">
        <v>50</v>
      </c>
      <c r="M16" s="12" t="s">
        <v>19</v>
      </c>
      <c r="N16" s="22"/>
    </row>
    <row r="17" spans="1:16" s="28" customFormat="1" ht="112.5" customHeight="1">
      <c r="A17" s="38" t="s">
        <v>66</v>
      </c>
      <c r="B17" s="48" t="s">
        <v>13</v>
      </c>
      <c r="C17" s="48" t="s">
        <v>87</v>
      </c>
      <c r="D17" s="46">
        <v>2</v>
      </c>
      <c r="E17" s="12" t="s">
        <v>28</v>
      </c>
      <c r="F17" s="18" t="s">
        <v>29</v>
      </c>
      <c r="G17" s="18" t="s">
        <v>30</v>
      </c>
      <c r="H17" s="15">
        <v>1</v>
      </c>
      <c r="I17" s="88">
        <v>340</v>
      </c>
      <c r="J17" s="21" t="s">
        <v>31</v>
      </c>
      <c r="K17" s="40" t="s">
        <v>32</v>
      </c>
      <c r="L17" s="40" t="s">
        <v>50</v>
      </c>
      <c r="M17" s="12" t="s">
        <v>23</v>
      </c>
      <c r="N17" s="14"/>
      <c r="P17" s="74"/>
    </row>
    <row r="18" spans="1:14" s="28" customFormat="1" ht="108" customHeight="1">
      <c r="A18" s="38" t="s">
        <v>38</v>
      </c>
      <c r="B18" s="15" t="s">
        <v>20</v>
      </c>
      <c r="C18" s="15" t="s">
        <v>88</v>
      </c>
      <c r="D18" s="18">
        <v>3</v>
      </c>
      <c r="E18" s="12" t="s">
        <v>18</v>
      </c>
      <c r="F18" s="18" t="s">
        <v>43</v>
      </c>
      <c r="G18" s="18" t="s">
        <v>30</v>
      </c>
      <c r="H18" s="15">
        <v>1</v>
      </c>
      <c r="I18" s="88" t="s">
        <v>44</v>
      </c>
      <c r="J18" s="21" t="s">
        <v>31</v>
      </c>
      <c r="K18" s="40" t="s">
        <v>32</v>
      </c>
      <c r="L18" s="40" t="s">
        <v>50</v>
      </c>
      <c r="M18" s="12" t="s">
        <v>45</v>
      </c>
      <c r="N18" s="14"/>
    </row>
    <row r="19" spans="1:18" s="28" customFormat="1" ht="79.5" customHeight="1">
      <c r="A19" s="38" t="s">
        <v>48</v>
      </c>
      <c r="B19" s="15" t="s">
        <v>46</v>
      </c>
      <c r="C19" s="15" t="s">
        <v>47</v>
      </c>
      <c r="D19" s="11">
        <v>4</v>
      </c>
      <c r="E19" s="18" t="s">
        <v>81</v>
      </c>
      <c r="F19" s="18" t="s">
        <v>49</v>
      </c>
      <c r="G19" s="18" t="s">
        <v>30</v>
      </c>
      <c r="H19" s="15">
        <v>1</v>
      </c>
      <c r="I19" s="88">
        <v>976.6931</v>
      </c>
      <c r="J19" s="21" t="s">
        <v>100</v>
      </c>
      <c r="K19" s="40" t="s">
        <v>32</v>
      </c>
      <c r="L19" s="40" t="s">
        <v>50</v>
      </c>
      <c r="M19" s="11" t="s">
        <v>51</v>
      </c>
      <c r="N19" s="14"/>
      <c r="P19" s="63"/>
      <c r="Q19" s="63"/>
      <c r="R19" s="63"/>
    </row>
    <row r="20" spans="1:18" s="28" customFormat="1" ht="26.25" customHeight="1">
      <c r="A20" s="102" t="s">
        <v>78</v>
      </c>
      <c r="B20" s="120">
        <v>23.2</v>
      </c>
      <c r="C20" s="47" t="s">
        <v>89</v>
      </c>
      <c r="D20" s="110">
        <v>5</v>
      </c>
      <c r="E20" s="127" t="s">
        <v>53</v>
      </c>
      <c r="F20" s="110" t="s">
        <v>82</v>
      </c>
      <c r="G20" s="18" t="s">
        <v>84</v>
      </c>
      <c r="H20" s="15">
        <v>1500</v>
      </c>
      <c r="I20" s="114">
        <v>375.658</v>
      </c>
      <c r="J20" s="104" t="s">
        <v>101</v>
      </c>
      <c r="K20" s="123" t="s">
        <v>59</v>
      </c>
      <c r="L20" s="123" t="s">
        <v>98</v>
      </c>
      <c r="M20" s="108" t="s">
        <v>51</v>
      </c>
      <c r="N20" s="135" t="s">
        <v>99</v>
      </c>
      <c r="P20" s="63"/>
      <c r="Q20" s="63"/>
      <c r="R20" s="64"/>
    </row>
    <row r="21" spans="1:18" s="28" customFormat="1" ht="27" customHeight="1">
      <c r="A21" s="141"/>
      <c r="B21" s="121"/>
      <c r="C21" s="47" t="s">
        <v>90</v>
      </c>
      <c r="D21" s="130"/>
      <c r="E21" s="128"/>
      <c r="F21" s="130"/>
      <c r="G21" s="18" t="s">
        <v>85</v>
      </c>
      <c r="H21" s="15">
        <v>8200</v>
      </c>
      <c r="I21" s="134"/>
      <c r="J21" s="131"/>
      <c r="K21" s="124"/>
      <c r="L21" s="124"/>
      <c r="M21" s="126"/>
      <c r="N21" s="136"/>
      <c r="P21" s="63"/>
      <c r="Q21" s="63"/>
      <c r="R21" s="63"/>
    </row>
    <row r="22" spans="1:18" s="28" customFormat="1" ht="38.25" customHeight="1">
      <c r="A22" s="103"/>
      <c r="B22" s="122"/>
      <c r="C22" s="47" t="s">
        <v>91</v>
      </c>
      <c r="D22" s="111"/>
      <c r="E22" s="129"/>
      <c r="F22" s="111"/>
      <c r="G22" s="18" t="s">
        <v>86</v>
      </c>
      <c r="H22" s="15">
        <v>400</v>
      </c>
      <c r="I22" s="115"/>
      <c r="J22" s="105"/>
      <c r="K22" s="125"/>
      <c r="L22" s="125"/>
      <c r="M22" s="109"/>
      <c r="N22" s="137"/>
      <c r="P22" s="63"/>
      <c r="Q22" s="63"/>
      <c r="R22" s="63"/>
    </row>
    <row r="23" spans="1:18" s="28" customFormat="1" ht="27.75" customHeight="1">
      <c r="A23" s="102" t="s">
        <v>52</v>
      </c>
      <c r="B23" s="120">
        <v>23.2</v>
      </c>
      <c r="C23" s="47" t="s">
        <v>89</v>
      </c>
      <c r="D23" s="110">
        <v>6</v>
      </c>
      <c r="E23" s="127" t="s">
        <v>53</v>
      </c>
      <c r="F23" s="110" t="s">
        <v>83</v>
      </c>
      <c r="G23" s="18" t="s">
        <v>84</v>
      </c>
      <c r="H23" s="15">
        <v>0</v>
      </c>
      <c r="I23" s="114">
        <v>299.99037</v>
      </c>
      <c r="J23" s="104" t="s">
        <v>102</v>
      </c>
      <c r="K23" s="123" t="s">
        <v>54</v>
      </c>
      <c r="L23" s="123" t="s">
        <v>50</v>
      </c>
      <c r="M23" s="108" t="s">
        <v>51</v>
      </c>
      <c r="N23" s="135"/>
      <c r="P23" s="63"/>
      <c r="Q23" s="63"/>
      <c r="R23" s="64"/>
    </row>
    <row r="24" spans="1:18" s="29" customFormat="1" ht="25.5">
      <c r="A24" s="141"/>
      <c r="B24" s="121"/>
      <c r="C24" s="47" t="s">
        <v>90</v>
      </c>
      <c r="D24" s="130"/>
      <c r="E24" s="128"/>
      <c r="F24" s="130"/>
      <c r="G24" s="18" t="s">
        <v>85</v>
      </c>
      <c r="H24" s="15">
        <v>7500</v>
      </c>
      <c r="I24" s="134"/>
      <c r="J24" s="131"/>
      <c r="K24" s="124"/>
      <c r="L24" s="124"/>
      <c r="M24" s="126"/>
      <c r="N24" s="136"/>
      <c r="P24" s="63"/>
      <c r="Q24" s="63"/>
      <c r="R24" s="65"/>
    </row>
    <row r="25" spans="1:18" s="29" customFormat="1" ht="36.75" customHeight="1">
      <c r="A25" s="103"/>
      <c r="B25" s="122"/>
      <c r="C25" s="47" t="s">
        <v>91</v>
      </c>
      <c r="D25" s="111"/>
      <c r="E25" s="129"/>
      <c r="F25" s="111"/>
      <c r="G25" s="18" t="s">
        <v>86</v>
      </c>
      <c r="H25" s="15">
        <v>521</v>
      </c>
      <c r="I25" s="115"/>
      <c r="J25" s="105"/>
      <c r="K25" s="125"/>
      <c r="L25" s="125"/>
      <c r="M25" s="109"/>
      <c r="N25" s="137"/>
      <c r="P25" s="63"/>
      <c r="Q25" s="63"/>
      <c r="R25" s="65"/>
    </row>
    <row r="26" spans="1:18" s="29" customFormat="1" ht="72">
      <c r="A26" s="38" t="s">
        <v>70</v>
      </c>
      <c r="B26" s="15" t="s">
        <v>55</v>
      </c>
      <c r="C26" s="15" t="s">
        <v>56</v>
      </c>
      <c r="D26" s="18">
        <v>7</v>
      </c>
      <c r="E26" s="18" t="s">
        <v>57</v>
      </c>
      <c r="F26" s="18" t="s">
        <v>58</v>
      </c>
      <c r="G26" s="18" t="s">
        <v>30</v>
      </c>
      <c r="H26" s="15">
        <v>1</v>
      </c>
      <c r="I26" s="88">
        <v>200</v>
      </c>
      <c r="J26" s="21" t="s">
        <v>103</v>
      </c>
      <c r="K26" s="41" t="s">
        <v>59</v>
      </c>
      <c r="L26" s="40" t="s">
        <v>60</v>
      </c>
      <c r="M26" s="11" t="s">
        <v>51</v>
      </c>
      <c r="N26" s="14"/>
      <c r="P26" s="65"/>
      <c r="Q26" s="65"/>
      <c r="R26" s="65"/>
    </row>
    <row r="27" spans="1:18" s="29" customFormat="1" ht="36">
      <c r="A27" s="102" t="s">
        <v>70</v>
      </c>
      <c r="B27" s="112" t="s">
        <v>62</v>
      </c>
      <c r="C27" s="112" t="s">
        <v>80</v>
      </c>
      <c r="D27" s="108">
        <v>8</v>
      </c>
      <c r="E27" s="110" t="s">
        <v>79</v>
      </c>
      <c r="F27" s="18" t="s">
        <v>63</v>
      </c>
      <c r="G27" s="18" t="s">
        <v>21</v>
      </c>
      <c r="H27" s="15">
        <v>20</v>
      </c>
      <c r="I27" s="114">
        <v>150</v>
      </c>
      <c r="J27" s="104" t="s">
        <v>104</v>
      </c>
      <c r="K27" s="106" t="s">
        <v>97</v>
      </c>
      <c r="L27" s="123" t="s">
        <v>54</v>
      </c>
      <c r="M27" s="108" t="s">
        <v>51</v>
      </c>
      <c r="N27" s="135"/>
      <c r="P27" s="63"/>
      <c r="Q27" s="63"/>
      <c r="R27" s="65"/>
    </row>
    <row r="28" spans="1:18" s="37" customFormat="1" ht="35.25" customHeight="1">
      <c r="A28" s="103"/>
      <c r="B28" s="113"/>
      <c r="C28" s="113"/>
      <c r="D28" s="109"/>
      <c r="E28" s="111"/>
      <c r="F28" s="35" t="s">
        <v>64</v>
      </c>
      <c r="G28" s="35" t="s">
        <v>21</v>
      </c>
      <c r="H28" s="34">
        <v>775</v>
      </c>
      <c r="I28" s="115"/>
      <c r="J28" s="105"/>
      <c r="K28" s="107"/>
      <c r="L28" s="125"/>
      <c r="M28" s="109"/>
      <c r="N28" s="137"/>
      <c r="P28" s="66"/>
      <c r="Q28" s="63"/>
      <c r="R28" s="67"/>
    </row>
    <row r="29" spans="1:18" s="37" customFormat="1" ht="102" customHeight="1">
      <c r="A29" s="38" t="s">
        <v>33</v>
      </c>
      <c r="B29" s="15">
        <v>64.11</v>
      </c>
      <c r="C29" s="15" t="s">
        <v>106</v>
      </c>
      <c r="D29" s="11">
        <v>9</v>
      </c>
      <c r="E29" s="18" t="s">
        <v>107</v>
      </c>
      <c r="F29" s="35" t="s">
        <v>108</v>
      </c>
      <c r="G29" s="35" t="s">
        <v>110</v>
      </c>
      <c r="H29" s="34">
        <v>1</v>
      </c>
      <c r="I29" s="88">
        <v>50</v>
      </c>
      <c r="J29" s="21" t="s">
        <v>112</v>
      </c>
      <c r="K29" s="41" t="s">
        <v>54</v>
      </c>
      <c r="L29" s="40" t="s">
        <v>111</v>
      </c>
      <c r="M29" s="11" t="s">
        <v>23</v>
      </c>
      <c r="N29" s="86" t="s">
        <v>124</v>
      </c>
      <c r="P29" s="66"/>
      <c r="Q29" s="63"/>
      <c r="R29" s="67"/>
    </row>
    <row r="30" spans="1:18" s="37" customFormat="1" ht="51.75" customHeight="1">
      <c r="A30" s="102" t="s">
        <v>70</v>
      </c>
      <c r="B30" s="112">
        <v>25.11</v>
      </c>
      <c r="C30" s="112" t="s">
        <v>115</v>
      </c>
      <c r="D30" s="108">
        <v>10</v>
      </c>
      <c r="E30" s="110" t="s">
        <v>166</v>
      </c>
      <c r="F30" s="35" t="s">
        <v>167</v>
      </c>
      <c r="G30" s="35" t="s">
        <v>113</v>
      </c>
      <c r="H30" s="34">
        <v>4</v>
      </c>
      <c r="I30" s="114">
        <v>40.24</v>
      </c>
      <c r="J30" s="104" t="s">
        <v>114</v>
      </c>
      <c r="K30" s="106" t="s">
        <v>132</v>
      </c>
      <c r="L30" s="123" t="s">
        <v>50</v>
      </c>
      <c r="M30" s="108" t="s">
        <v>129</v>
      </c>
      <c r="N30" s="98" t="s">
        <v>169</v>
      </c>
      <c r="P30" s="66"/>
      <c r="Q30" s="63"/>
      <c r="R30" s="67"/>
    </row>
    <row r="31" spans="1:18" s="37" customFormat="1" ht="42" customHeight="1">
      <c r="A31" s="103"/>
      <c r="B31" s="113"/>
      <c r="C31" s="113"/>
      <c r="D31" s="109"/>
      <c r="E31" s="111"/>
      <c r="F31" s="35" t="s">
        <v>168</v>
      </c>
      <c r="G31" s="35" t="s">
        <v>113</v>
      </c>
      <c r="H31" s="34">
        <v>4</v>
      </c>
      <c r="I31" s="115"/>
      <c r="J31" s="105"/>
      <c r="K31" s="107"/>
      <c r="L31" s="125"/>
      <c r="M31" s="109"/>
      <c r="N31" s="99"/>
      <c r="P31" s="66"/>
      <c r="Q31" s="63"/>
      <c r="R31" s="67"/>
    </row>
    <row r="32" spans="1:18" s="37" customFormat="1" ht="99.75" customHeight="1">
      <c r="A32" s="38" t="s">
        <v>61</v>
      </c>
      <c r="B32" s="15">
        <v>30.02</v>
      </c>
      <c r="C32" s="15" t="s">
        <v>116</v>
      </c>
      <c r="D32" s="11">
        <v>11</v>
      </c>
      <c r="E32" s="18" t="s">
        <v>118</v>
      </c>
      <c r="F32" s="35" t="s">
        <v>117</v>
      </c>
      <c r="G32" s="35" t="s">
        <v>109</v>
      </c>
      <c r="H32" s="34" t="s">
        <v>109</v>
      </c>
      <c r="I32" s="88">
        <v>156.42038</v>
      </c>
      <c r="J32" s="21" t="s">
        <v>164</v>
      </c>
      <c r="K32" s="41" t="s">
        <v>131</v>
      </c>
      <c r="L32" s="40" t="s">
        <v>132</v>
      </c>
      <c r="M32" s="11" t="s">
        <v>51</v>
      </c>
      <c r="N32" s="86" t="s">
        <v>124</v>
      </c>
      <c r="P32" s="66"/>
      <c r="Q32" s="63"/>
      <c r="R32" s="67"/>
    </row>
    <row r="33" spans="1:18" s="37" customFormat="1" ht="25.5" customHeight="1">
      <c r="A33" s="102" t="s">
        <v>70</v>
      </c>
      <c r="B33" s="112">
        <v>21.23</v>
      </c>
      <c r="C33" s="112" t="s">
        <v>119</v>
      </c>
      <c r="D33" s="108">
        <v>12</v>
      </c>
      <c r="E33" s="110" t="s">
        <v>120</v>
      </c>
      <c r="F33" s="35" t="s">
        <v>121</v>
      </c>
      <c r="G33" s="35" t="s">
        <v>113</v>
      </c>
      <c r="H33" s="34">
        <v>1000</v>
      </c>
      <c r="I33" s="114">
        <v>10</v>
      </c>
      <c r="J33" s="104" t="s">
        <v>31</v>
      </c>
      <c r="K33" s="106" t="s">
        <v>111</v>
      </c>
      <c r="L33" s="123" t="s">
        <v>130</v>
      </c>
      <c r="M33" s="108" t="s">
        <v>129</v>
      </c>
      <c r="N33" s="100" t="s">
        <v>124</v>
      </c>
      <c r="P33" s="66"/>
      <c r="Q33" s="63"/>
      <c r="R33" s="67"/>
    </row>
    <row r="34" spans="1:18" s="37" customFormat="1" ht="24.75" customHeight="1">
      <c r="A34" s="141"/>
      <c r="B34" s="151"/>
      <c r="C34" s="151"/>
      <c r="D34" s="126"/>
      <c r="E34" s="130"/>
      <c r="F34" s="35" t="s">
        <v>123</v>
      </c>
      <c r="G34" s="35" t="s">
        <v>113</v>
      </c>
      <c r="H34" s="34">
        <v>1000</v>
      </c>
      <c r="I34" s="134"/>
      <c r="J34" s="131"/>
      <c r="K34" s="147"/>
      <c r="L34" s="124"/>
      <c r="M34" s="126"/>
      <c r="N34" s="152"/>
      <c r="P34" s="66"/>
      <c r="Q34" s="63"/>
      <c r="R34" s="67"/>
    </row>
    <row r="35" spans="1:18" s="37" customFormat="1" ht="53.25" customHeight="1">
      <c r="A35" s="103"/>
      <c r="B35" s="113"/>
      <c r="C35" s="113"/>
      <c r="D35" s="109"/>
      <c r="E35" s="111"/>
      <c r="F35" s="35" t="s">
        <v>122</v>
      </c>
      <c r="G35" s="35" t="s">
        <v>113</v>
      </c>
      <c r="H35" s="34">
        <v>7000</v>
      </c>
      <c r="I35" s="115"/>
      <c r="J35" s="105"/>
      <c r="K35" s="107"/>
      <c r="L35" s="125"/>
      <c r="M35" s="109"/>
      <c r="N35" s="101"/>
      <c r="P35" s="66"/>
      <c r="Q35" s="63"/>
      <c r="R35" s="67"/>
    </row>
    <row r="36" spans="1:18" s="37" customFormat="1" ht="105.75" customHeight="1">
      <c r="A36" s="38" t="s">
        <v>70</v>
      </c>
      <c r="B36" s="15" t="s">
        <v>125</v>
      </c>
      <c r="C36" s="15" t="s">
        <v>126</v>
      </c>
      <c r="D36" s="11">
        <v>13</v>
      </c>
      <c r="E36" s="18" t="s">
        <v>128</v>
      </c>
      <c r="F36" s="35" t="s">
        <v>127</v>
      </c>
      <c r="G36" s="35" t="s">
        <v>21</v>
      </c>
      <c r="H36" s="34">
        <v>17000</v>
      </c>
      <c r="I36" s="88">
        <v>23.12</v>
      </c>
      <c r="J36" s="21" t="s">
        <v>133</v>
      </c>
      <c r="K36" s="41" t="s">
        <v>54</v>
      </c>
      <c r="L36" s="40" t="s">
        <v>131</v>
      </c>
      <c r="M36" s="11" t="s">
        <v>51</v>
      </c>
      <c r="N36" s="36" t="s">
        <v>124</v>
      </c>
      <c r="P36" s="66"/>
      <c r="Q36" s="63"/>
      <c r="R36" s="67"/>
    </row>
    <row r="37" spans="1:18" s="37" customFormat="1" ht="103.5" customHeight="1">
      <c r="A37" s="38" t="s">
        <v>68</v>
      </c>
      <c r="B37" s="15" t="s">
        <v>134</v>
      </c>
      <c r="C37" s="15" t="s">
        <v>135</v>
      </c>
      <c r="D37" s="11">
        <v>14</v>
      </c>
      <c r="E37" s="18" t="s">
        <v>138</v>
      </c>
      <c r="F37" s="35" t="s">
        <v>136</v>
      </c>
      <c r="G37" s="35" t="s">
        <v>30</v>
      </c>
      <c r="H37" s="34">
        <v>1</v>
      </c>
      <c r="I37" s="88">
        <v>150</v>
      </c>
      <c r="J37" s="21" t="s">
        <v>137</v>
      </c>
      <c r="K37" s="41" t="s">
        <v>98</v>
      </c>
      <c r="L37" s="40" t="s">
        <v>50</v>
      </c>
      <c r="M37" s="11" t="s">
        <v>51</v>
      </c>
      <c r="N37" s="36" t="s">
        <v>124</v>
      </c>
      <c r="P37" s="66"/>
      <c r="Q37" s="63"/>
      <c r="R37" s="67"/>
    </row>
    <row r="38" spans="1:18" s="37" customFormat="1" ht="117" customHeight="1">
      <c r="A38" s="38" t="s">
        <v>69</v>
      </c>
      <c r="B38" s="15" t="s">
        <v>141</v>
      </c>
      <c r="C38" s="15" t="s">
        <v>142</v>
      </c>
      <c r="D38" s="11">
        <v>15</v>
      </c>
      <c r="E38" s="18" t="s">
        <v>139</v>
      </c>
      <c r="F38" s="35" t="s">
        <v>140</v>
      </c>
      <c r="G38" s="35" t="s">
        <v>30</v>
      </c>
      <c r="H38" s="34">
        <v>1</v>
      </c>
      <c r="I38" s="88">
        <v>40.66046</v>
      </c>
      <c r="J38" s="21" t="s">
        <v>158</v>
      </c>
      <c r="K38" s="41" t="s">
        <v>131</v>
      </c>
      <c r="L38" s="40" t="s">
        <v>50</v>
      </c>
      <c r="M38" s="11" t="s">
        <v>143</v>
      </c>
      <c r="N38" s="36" t="s">
        <v>124</v>
      </c>
      <c r="P38" s="66"/>
      <c r="Q38" s="63"/>
      <c r="R38" s="67"/>
    </row>
    <row r="39" spans="1:18" s="37" customFormat="1" ht="96.75" customHeight="1">
      <c r="A39" s="38" t="s">
        <v>33</v>
      </c>
      <c r="B39" s="15" t="s">
        <v>144</v>
      </c>
      <c r="C39" s="15" t="s">
        <v>106</v>
      </c>
      <c r="D39" s="11">
        <v>16</v>
      </c>
      <c r="E39" s="18" t="s">
        <v>107</v>
      </c>
      <c r="F39" s="35" t="s">
        <v>145</v>
      </c>
      <c r="G39" s="35" t="s">
        <v>110</v>
      </c>
      <c r="H39" s="34">
        <v>1</v>
      </c>
      <c r="I39" s="88">
        <v>50</v>
      </c>
      <c r="J39" s="21" t="s">
        <v>112</v>
      </c>
      <c r="K39" s="41" t="s">
        <v>111</v>
      </c>
      <c r="L39" s="40" t="s">
        <v>50</v>
      </c>
      <c r="M39" s="11" t="s">
        <v>23</v>
      </c>
      <c r="N39" s="86" t="s">
        <v>124</v>
      </c>
      <c r="P39" s="66"/>
      <c r="Q39" s="63"/>
      <c r="R39" s="67"/>
    </row>
    <row r="40" spans="1:18" s="37" customFormat="1" ht="121.5" customHeight="1">
      <c r="A40" s="38" t="s">
        <v>48</v>
      </c>
      <c r="B40" s="15">
        <v>72.5</v>
      </c>
      <c r="C40" s="15" t="s">
        <v>146</v>
      </c>
      <c r="D40" s="11">
        <v>17</v>
      </c>
      <c r="E40" s="18" t="s">
        <v>157</v>
      </c>
      <c r="F40" s="35" t="s">
        <v>147</v>
      </c>
      <c r="G40" s="35" t="s">
        <v>110</v>
      </c>
      <c r="H40" s="34">
        <v>1</v>
      </c>
      <c r="I40" s="88">
        <v>61.98002</v>
      </c>
      <c r="J40" s="21" t="s">
        <v>31</v>
      </c>
      <c r="K40" s="41" t="s">
        <v>130</v>
      </c>
      <c r="L40" s="40" t="s">
        <v>50</v>
      </c>
      <c r="M40" s="11" t="s">
        <v>129</v>
      </c>
      <c r="N40" s="86" t="s">
        <v>165</v>
      </c>
      <c r="P40" s="66"/>
      <c r="Q40" s="63"/>
      <c r="R40" s="67"/>
    </row>
    <row r="41" spans="1:18" s="37" customFormat="1" ht="97.5" customHeight="1">
      <c r="A41" s="38" t="s">
        <v>70</v>
      </c>
      <c r="B41" s="15" t="s">
        <v>148</v>
      </c>
      <c r="C41" s="15" t="s">
        <v>149</v>
      </c>
      <c r="D41" s="11">
        <v>18</v>
      </c>
      <c r="E41" s="18" t="s">
        <v>156</v>
      </c>
      <c r="F41" s="35" t="s">
        <v>150</v>
      </c>
      <c r="G41" s="35" t="s">
        <v>110</v>
      </c>
      <c r="H41" s="34">
        <v>1</v>
      </c>
      <c r="I41" s="88">
        <v>20</v>
      </c>
      <c r="J41" s="21" t="s">
        <v>31</v>
      </c>
      <c r="K41" s="41" t="s">
        <v>111</v>
      </c>
      <c r="L41" s="40" t="s">
        <v>130</v>
      </c>
      <c r="M41" s="11" t="s">
        <v>129</v>
      </c>
      <c r="N41" s="86" t="s">
        <v>170</v>
      </c>
      <c r="P41" s="66"/>
      <c r="Q41" s="63"/>
      <c r="R41" s="67"/>
    </row>
    <row r="42" spans="1:18" s="37" customFormat="1" ht="126" customHeight="1">
      <c r="A42" s="38" t="s">
        <v>70</v>
      </c>
      <c r="B42" s="15">
        <v>24.14</v>
      </c>
      <c r="C42" s="15" t="s">
        <v>151</v>
      </c>
      <c r="D42" s="11">
        <v>19</v>
      </c>
      <c r="E42" s="18" t="s">
        <v>155</v>
      </c>
      <c r="F42" s="35" t="s">
        <v>150</v>
      </c>
      <c r="G42" s="35" t="s">
        <v>110</v>
      </c>
      <c r="H42" s="34">
        <v>1</v>
      </c>
      <c r="I42" s="88">
        <v>10.5</v>
      </c>
      <c r="J42" s="21" t="s">
        <v>31</v>
      </c>
      <c r="K42" s="41" t="s">
        <v>132</v>
      </c>
      <c r="L42" s="40" t="s">
        <v>50</v>
      </c>
      <c r="M42" s="11" t="s">
        <v>129</v>
      </c>
      <c r="N42" s="86" t="s">
        <v>165</v>
      </c>
      <c r="P42" s="66"/>
      <c r="Q42" s="63"/>
      <c r="R42" s="67"/>
    </row>
    <row r="43" spans="1:18" s="37" customFormat="1" ht="97.5" customHeight="1">
      <c r="A43" s="38" t="s">
        <v>70</v>
      </c>
      <c r="B43" s="36">
        <v>24.13</v>
      </c>
      <c r="C43" s="36" t="s">
        <v>153</v>
      </c>
      <c r="D43" s="36">
        <v>20</v>
      </c>
      <c r="E43" s="36" t="s">
        <v>154</v>
      </c>
      <c r="F43" s="35" t="s">
        <v>152</v>
      </c>
      <c r="G43" s="35" t="s">
        <v>110</v>
      </c>
      <c r="H43" s="34">
        <v>1</v>
      </c>
      <c r="I43" s="88">
        <v>15.97096</v>
      </c>
      <c r="J43" s="21" t="s">
        <v>31</v>
      </c>
      <c r="K43" s="41" t="s">
        <v>130</v>
      </c>
      <c r="L43" s="40" t="s">
        <v>50</v>
      </c>
      <c r="M43" s="11" t="s">
        <v>129</v>
      </c>
      <c r="N43" s="86" t="s">
        <v>124</v>
      </c>
      <c r="P43" s="66"/>
      <c r="Q43" s="63"/>
      <c r="R43" s="67"/>
    </row>
    <row r="44" spans="1:18" s="37" customFormat="1" ht="126" customHeight="1">
      <c r="A44" s="38" t="s">
        <v>159</v>
      </c>
      <c r="B44" s="36">
        <v>36.12</v>
      </c>
      <c r="C44" s="36" t="s">
        <v>161</v>
      </c>
      <c r="D44" s="36">
        <v>21</v>
      </c>
      <c r="E44" s="36" t="s">
        <v>160</v>
      </c>
      <c r="F44" s="91" t="s">
        <v>162</v>
      </c>
      <c r="G44" s="91" t="s">
        <v>110</v>
      </c>
      <c r="H44" s="34">
        <v>1</v>
      </c>
      <c r="I44" s="36">
        <v>214.65968</v>
      </c>
      <c r="J44" s="36" t="s">
        <v>163</v>
      </c>
      <c r="K44" s="41" t="s">
        <v>130</v>
      </c>
      <c r="L44" s="41" t="s">
        <v>50</v>
      </c>
      <c r="M44" s="11" t="s">
        <v>51</v>
      </c>
      <c r="N44" s="86" t="s">
        <v>165</v>
      </c>
      <c r="P44" s="66"/>
      <c r="Q44" s="63"/>
      <c r="R44" s="67"/>
    </row>
    <row r="45" spans="1:18" s="37" customFormat="1" ht="126" customHeight="1">
      <c r="A45" s="38" t="s">
        <v>69</v>
      </c>
      <c r="B45" s="36" t="s">
        <v>171</v>
      </c>
      <c r="C45" s="36" t="s">
        <v>172</v>
      </c>
      <c r="D45" s="36">
        <v>22</v>
      </c>
      <c r="E45" s="36" t="s">
        <v>173</v>
      </c>
      <c r="F45" s="91" t="s">
        <v>174</v>
      </c>
      <c r="G45" s="91" t="s">
        <v>175</v>
      </c>
      <c r="H45" s="34">
        <v>2</v>
      </c>
      <c r="I45" s="36">
        <v>350.8956</v>
      </c>
      <c r="J45" s="21" t="s">
        <v>31</v>
      </c>
      <c r="K45" s="41" t="s">
        <v>132</v>
      </c>
      <c r="L45" s="41" t="s">
        <v>50</v>
      </c>
      <c r="M45" s="11" t="s">
        <v>176</v>
      </c>
      <c r="N45" s="86" t="s">
        <v>124</v>
      </c>
      <c r="P45" s="66"/>
      <c r="Q45" s="63"/>
      <c r="R45" s="67"/>
    </row>
    <row r="46" spans="1:18" s="37" customFormat="1" ht="49.5" customHeight="1">
      <c r="A46" s="102" t="s">
        <v>159</v>
      </c>
      <c r="B46" s="100">
        <v>29.71</v>
      </c>
      <c r="C46" s="36" t="s">
        <v>177</v>
      </c>
      <c r="D46" s="100">
        <v>23</v>
      </c>
      <c r="E46" s="100" t="s">
        <v>179</v>
      </c>
      <c r="F46" s="96" t="s">
        <v>180</v>
      </c>
      <c r="G46" s="91" t="s">
        <v>113</v>
      </c>
      <c r="H46" s="34">
        <v>14</v>
      </c>
      <c r="I46" s="100">
        <v>43.2</v>
      </c>
      <c r="J46" s="104" t="s">
        <v>31</v>
      </c>
      <c r="K46" s="106" t="s">
        <v>130</v>
      </c>
      <c r="L46" s="106" t="s">
        <v>50</v>
      </c>
      <c r="M46" s="108" t="s">
        <v>129</v>
      </c>
      <c r="N46" s="98" t="s">
        <v>182</v>
      </c>
      <c r="P46" s="66"/>
      <c r="Q46" s="63"/>
      <c r="R46" s="67"/>
    </row>
    <row r="47" spans="1:18" s="37" customFormat="1" ht="48.75" customHeight="1">
      <c r="A47" s="103"/>
      <c r="B47" s="101"/>
      <c r="C47" s="36" t="s">
        <v>178</v>
      </c>
      <c r="D47" s="101"/>
      <c r="E47" s="101"/>
      <c r="F47" s="97" t="s">
        <v>181</v>
      </c>
      <c r="G47" s="91" t="s">
        <v>113</v>
      </c>
      <c r="H47" s="34">
        <v>26</v>
      </c>
      <c r="I47" s="101"/>
      <c r="J47" s="105"/>
      <c r="K47" s="107"/>
      <c r="L47" s="107"/>
      <c r="M47" s="109"/>
      <c r="N47" s="99"/>
      <c r="P47" s="66"/>
      <c r="Q47" s="63"/>
      <c r="R47" s="67"/>
    </row>
    <row r="48" spans="1:18" s="37" customFormat="1" ht="108.75" customHeight="1">
      <c r="A48" s="38" t="s">
        <v>183</v>
      </c>
      <c r="B48" s="36" t="s">
        <v>184</v>
      </c>
      <c r="C48" s="36" t="s">
        <v>185</v>
      </c>
      <c r="D48" s="36">
        <v>24</v>
      </c>
      <c r="E48" s="36" t="s">
        <v>187</v>
      </c>
      <c r="F48" s="97" t="s">
        <v>186</v>
      </c>
      <c r="G48" s="91" t="s">
        <v>113</v>
      </c>
      <c r="H48" s="34">
        <v>4</v>
      </c>
      <c r="I48" s="36">
        <v>18.86412</v>
      </c>
      <c r="J48" s="21" t="s">
        <v>31</v>
      </c>
      <c r="K48" s="41" t="s">
        <v>130</v>
      </c>
      <c r="L48" s="41" t="s">
        <v>50</v>
      </c>
      <c r="M48" s="11" t="s">
        <v>129</v>
      </c>
      <c r="N48" s="86" t="s">
        <v>182</v>
      </c>
      <c r="P48" s="66"/>
      <c r="Q48" s="63"/>
      <c r="R48" s="67"/>
    </row>
    <row r="49" spans="1:18" s="29" customFormat="1" ht="23.25" customHeight="1">
      <c r="A49" s="148" t="s">
        <v>65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50"/>
      <c r="P49" s="65"/>
      <c r="Q49" s="65"/>
      <c r="R49" s="65"/>
    </row>
    <row r="50" spans="1:18" s="29" customFormat="1" ht="23.25" customHeight="1">
      <c r="A50" s="75" t="s">
        <v>105</v>
      </c>
      <c r="B50" s="78"/>
      <c r="C50" s="78"/>
      <c r="D50" s="78"/>
      <c r="E50" s="78"/>
      <c r="F50" s="78"/>
      <c r="G50" s="78"/>
      <c r="H50" s="78"/>
      <c r="I50" s="87">
        <v>74.196</v>
      </c>
      <c r="J50" s="78"/>
      <c r="K50" s="78"/>
      <c r="L50" s="78"/>
      <c r="M50" s="81" t="s">
        <v>15</v>
      </c>
      <c r="N50" s="78"/>
      <c r="O50" s="79"/>
      <c r="Q50" s="65"/>
      <c r="R50" s="65"/>
    </row>
    <row r="51" spans="1:14" s="28" customFormat="1" ht="24">
      <c r="A51" s="38" t="s">
        <v>66</v>
      </c>
      <c r="B51" s="76"/>
      <c r="C51" s="76"/>
      <c r="D51" s="83"/>
      <c r="E51" s="80"/>
      <c r="F51" s="83"/>
      <c r="G51" s="83"/>
      <c r="H51" s="83"/>
      <c r="I51" s="94">
        <v>133.42</v>
      </c>
      <c r="J51" s="84"/>
      <c r="K51" s="85"/>
      <c r="L51" s="82"/>
      <c r="M51" s="81" t="s">
        <v>15</v>
      </c>
      <c r="N51" s="77"/>
    </row>
    <row r="52" spans="1:14" s="28" customFormat="1" ht="24">
      <c r="A52" s="38" t="s">
        <v>48</v>
      </c>
      <c r="B52" s="24"/>
      <c r="C52" s="24"/>
      <c r="D52" s="11"/>
      <c r="E52" s="15"/>
      <c r="F52" s="18"/>
      <c r="G52" s="18"/>
      <c r="H52" s="18"/>
      <c r="I52" s="93">
        <v>80.5</v>
      </c>
      <c r="J52" s="16"/>
      <c r="K52" s="13"/>
      <c r="L52" s="23"/>
      <c r="M52" s="11" t="s">
        <v>15</v>
      </c>
      <c r="N52" s="22"/>
    </row>
    <row r="53" spans="1:14" s="28" customFormat="1" ht="24">
      <c r="A53" s="38" t="s">
        <v>67</v>
      </c>
      <c r="B53" s="20"/>
      <c r="C53" s="20"/>
      <c r="D53" s="18"/>
      <c r="E53" s="12"/>
      <c r="F53" s="12"/>
      <c r="G53" s="12"/>
      <c r="H53" s="12"/>
      <c r="I53" s="95">
        <v>6.2</v>
      </c>
      <c r="J53" s="12"/>
      <c r="K53" s="19"/>
      <c r="L53" s="19"/>
      <c r="M53" s="11" t="s">
        <v>15</v>
      </c>
      <c r="N53" s="14"/>
    </row>
    <row r="54" spans="1:14" s="28" customFormat="1" ht="28.5" customHeight="1">
      <c r="A54" s="38" t="s">
        <v>61</v>
      </c>
      <c r="B54" s="15"/>
      <c r="C54" s="15"/>
      <c r="D54" s="18"/>
      <c r="E54" s="11"/>
      <c r="F54" s="11"/>
      <c r="G54" s="11"/>
      <c r="H54" s="11"/>
      <c r="I54" s="93">
        <v>100.95402</v>
      </c>
      <c r="J54" s="42"/>
      <c r="K54" s="13"/>
      <c r="L54" s="13"/>
      <c r="M54" s="11" t="s">
        <v>15</v>
      </c>
      <c r="N54" s="30"/>
    </row>
    <row r="55" spans="1:14" s="28" customFormat="1" ht="27" customHeight="1">
      <c r="A55" s="38" t="s">
        <v>33</v>
      </c>
      <c r="B55" s="15"/>
      <c r="C55" s="15"/>
      <c r="D55" s="18"/>
      <c r="E55" s="11"/>
      <c r="F55" s="11"/>
      <c r="G55" s="11"/>
      <c r="H55" s="11"/>
      <c r="I55" s="93">
        <v>148.7333</v>
      </c>
      <c r="J55" s="16"/>
      <c r="K55" s="13"/>
      <c r="L55" s="13"/>
      <c r="M55" s="11" t="s">
        <v>15</v>
      </c>
      <c r="N55" s="30"/>
    </row>
    <row r="56" spans="1:14" s="28" customFormat="1" ht="24.75" customHeight="1">
      <c r="A56" s="38" t="s">
        <v>38</v>
      </c>
      <c r="B56" s="15"/>
      <c r="C56" s="15"/>
      <c r="D56" s="18"/>
      <c r="E56" s="11"/>
      <c r="F56" s="11"/>
      <c r="G56" s="11"/>
      <c r="H56" s="11"/>
      <c r="I56" s="93">
        <v>82.31528</v>
      </c>
      <c r="J56" s="16"/>
      <c r="K56" s="13"/>
      <c r="L56" s="13"/>
      <c r="M56" s="11" t="s">
        <v>15</v>
      </c>
      <c r="N56" s="30"/>
    </row>
    <row r="57" spans="1:14" s="28" customFormat="1" ht="25.5" customHeight="1">
      <c r="A57" s="38" t="s">
        <v>68</v>
      </c>
      <c r="B57" s="15"/>
      <c r="C57" s="15"/>
      <c r="D57" s="18"/>
      <c r="E57" s="11"/>
      <c r="F57" s="11"/>
      <c r="G57" s="11"/>
      <c r="H57" s="11"/>
      <c r="I57" s="93">
        <v>514.23743</v>
      </c>
      <c r="J57" s="16"/>
      <c r="K57" s="13"/>
      <c r="L57" s="13"/>
      <c r="M57" s="11" t="s">
        <v>15</v>
      </c>
      <c r="N57" s="30"/>
    </row>
    <row r="58" spans="1:14" s="28" customFormat="1" ht="24">
      <c r="A58" s="38" t="s">
        <v>69</v>
      </c>
      <c r="B58" s="15"/>
      <c r="C58" s="15"/>
      <c r="D58" s="18"/>
      <c r="E58" s="11"/>
      <c r="F58" s="11"/>
      <c r="G58" s="11"/>
      <c r="H58" s="11"/>
      <c r="I58" s="93">
        <v>434.9228</v>
      </c>
      <c r="J58" s="16"/>
      <c r="K58" s="13"/>
      <c r="L58" s="13"/>
      <c r="M58" s="11" t="s">
        <v>15</v>
      </c>
      <c r="N58" s="30"/>
    </row>
    <row r="59" spans="1:14" s="28" customFormat="1" ht="24">
      <c r="A59" s="38" t="s">
        <v>70</v>
      </c>
      <c r="B59" s="15"/>
      <c r="C59" s="15"/>
      <c r="D59" s="18"/>
      <c r="E59" s="11"/>
      <c r="F59" s="11"/>
      <c r="G59" s="11"/>
      <c r="H59" s="11"/>
      <c r="I59" s="93">
        <v>307.65984</v>
      </c>
      <c r="J59" s="16"/>
      <c r="K59" s="13"/>
      <c r="L59" s="13"/>
      <c r="M59" s="11" t="s">
        <v>15</v>
      </c>
      <c r="N59" s="30"/>
    </row>
    <row r="60" spans="1:14" s="28" customFormat="1" ht="12.75">
      <c r="A60" s="144" t="s">
        <v>71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6"/>
    </row>
    <row r="61" spans="1:15" s="28" customFormat="1" ht="24">
      <c r="A61" s="38"/>
      <c r="B61" s="14"/>
      <c r="C61" s="14"/>
      <c r="D61" s="14"/>
      <c r="E61" s="14"/>
      <c r="F61" s="14"/>
      <c r="G61" s="14"/>
      <c r="H61" s="15"/>
      <c r="I61" s="87">
        <f>I51+I52+I53+I54+I55+I56+I57+I58+I59+I50</f>
        <v>1883.13867</v>
      </c>
      <c r="J61" s="14"/>
      <c r="K61" s="14"/>
      <c r="L61" s="14"/>
      <c r="M61" s="11" t="s">
        <v>15</v>
      </c>
      <c r="N61" s="14"/>
      <c r="O61" s="90"/>
    </row>
    <row r="62" spans="1:14" s="28" customFormat="1" ht="12.75">
      <c r="A62" s="138" t="s">
        <v>72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40"/>
    </row>
    <row r="63" spans="1:16" s="32" customFormat="1" ht="51">
      <c r="A63" s="43"/>
      <c r="B63" s="44"/>
      <c r="C63" s="44"/>
      <c r="D63" s="44"/>
      <c r="E63" s="44"/>
      <c r="F63" s="44"/>
      <c r="G63" s="44"/>
      <c r="H63" s="45"/>
      <c r="I63" s="92">
        <f>I26+I27+I30+I32+I33+I36+I37+I40+I42+I43+I44+I46+I48</f>
        <v>1094.95516</v>
      </c>
      <c r="J63" s="44"/>
      <c r="K63" s="44"/>
      <c r="L63" s="44"/>
      <c r="M63" s="39" t="s">
        <v>73</v>
      </c>
      <c r="N63" s="44"/>
      <c r="P63" s="89"/>
    </row>
    <row r="64" spans="1:14" s="32" customFormat="1" ht="12.75">
      <c r="A64" s="138" t="s">
        <v>74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3"/>
    </row>
    <row r="65" spans="1:15" s="32" customFormat="1" ht="25.5">
      <c r="A65" s="43"/>
      <c r="B65" s="44"/>
      <c r="C65" s="44"/>
      <c r="D65" s="44"/>
      <c r="E65" s="44"/>
      <c r="F65" s="44"/>
      <c r="G65" s="44"/>
      <c r="H65" s="45"/>
      <c r="I65" s="92">
        <f>I30+I33+I40+I42+I43+I46+I48</f>
        <v>200.75510000000003</v>
      </c>
      <c r="J65" s="73"/>
      <c r="K65" s="44"/>
      <c r="L65" s="44"/>
      <c r="M65" s="39" t="s">
        <v>75</v>
      </c>
      <c r="N65" s="44"/>
      <c r="O65" s="72"/>
    </row>
    <row r="66" spans="1:14" s="32" customFormat="1" ht="12.75">
      <c r="A66" s="138" t="s">
        <v>76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3"/>
    </row>
    <row r="67" spans="1:16" s="32" customFormat="1" ht="89.25" customHeight="1">
      <c r="A67" s="49"/>
      <c r="B67" s="50"/>
      <c r="C67" s="50"/>
      <c r="D67" s="50"/>
      <c r="E67" s="50"/>
      <c r="F67" s="50"/>
      <c r="G67" s="50"/>
      <c r="H67" s="51"/>
      <c r="I67" s="56" t="s">
        <v>188</v>
      </c>
      <c r="J67" s="50"/>
      <c r="K67" s="50"/>
      <c r="L67" s="50"/>
      <c r="M67" s="52" t="s">
        <v>77</v>
      </c>
      <c r="N67" s="50"/>
      <c r="O67" s="89"/>
      <c r="P67" s="72"/>
    </row>
    <row r="68" spans="1:14" s="32" customFormat="1" ht="12.75">
      <c r="A68" s="53"/>
      <c r="B68" s="54"/>
      <c r="C68" s="54"/>
      <c r="D68" s="54"/>
      <c r="E68" s="54"/>
      <c r="F68" s="54"/>
      <c r="G68" s="54"/>
      <c r="H68" s="55"/>
      <c r="I68" s="54"/>
      <c r="J68" s="54"/>
      <c r="K68" s="54"/>
      <c r="L68" s="54"/>
      <c r="M68" s="54"/>
      <c r="N68" s="54"/>
    </row>
    <row r="69" spans="1:19" s="32" customFormat="1" ht="12.75">
      <c r="A69" s="31"/>
      <c r="H69" s="33"/>
      <c r="P69" s="72"/>
      <c r="Q69" s="68"/>
      <c r="R69" s="68"/>
      <c r="S69" s="68"/>
    </row>
    <row r="70" spans="17:19" ht="3" customHeight="1">
      <c r="Q70" s="69"/>
      <c r="R70" s="69"/>
      <c r="S70" s="69"/>
    </row>
    <row r="71" spans="1:19" ht="13.5">
      <c r="A71" s="59"/>
      <c r="N71" s="60" t="s">
        <v>92</v>
      </c>
      <c r="Q71" s="70"/>
      <c r="R71" s="71"/>
      <c r="S71" s="69"/>
    </row>
    <row r="72" spans="14:19" ht="24" customHeight="1">
      <c r="N72" s="60" t="s">
        <v>93</v>
      </c>
      <c r="Q72" s="70"/>
      <c r="R72" s="69"/>
      <c r="S72" s="69"/>
    </row>
    <row r="73" spans="14:17" ht="36.75" customHeight="1">
      <c r="N73" s="60" t="s">
        <v>94</v>
      </c>
      <c r="O73" s="62"/>
      <c r="Q73" s="4"/>
    </row>
    <row r="74" spans="1:17" ht="12.75">
      <c r="A74" s="60"/>
      <c r="Q74" s="4"/>
    </row>
    <row r="75" ht="12.75">
      <c r="Q75" s="4"/>
    </row>
    <row r="76" spans="1:17" ht="13.5">
      <c r="A76" s="59"/>
      <c r="Q76" s="4"/>
    </row>
    <row r="77" spans="1:17" ht="13.5">
      <c r="A77" s="59" t="s">
        <v>189</v>
      </c>
      <c r="Q77" s="4"/>
    </row>
    <row r="78" spans="1:18" ht="13.5">
      <c r="A78" s="59" t="s">
        <v>40</v>
      </c>
      <c r="Q78" s="4"/>
      <c r="R78" s="57"/>
    </row>
    <row r="79" spans="1:17" ht="13.5">
      <c r="A79" s="61" t="s">
        <v>190</v>
      </c>
      <c r="Q79" s="4"/>
    </row>
    <row r="80" ht="13.5">
      <c r="A80" s="59" t="s">
        <v>95</v>
      </c>
    </row>
    <row r="81" ht="13.5">
      <c r="A81" s="59" t="s">
        <v>96</v>
      </c>
    </row>
  </sheetData>
  <sheetProtection/>
  <autoFilter ref="A15:N52"/>
  <mergeCells count="95">
    <mergeCell ref="A49:N49"/>
    <mergeCell ref="A33:A35"/>
    <mergeCell ref="B33:B35"/>
    <mergeCell ref="C33:C35"/>
    <mergeCell ref="D33:D35"/>
    <mergeCell ref="N33:N35"/>
    <mergeCell ref="N46:N47"/>
    <mergeCell ref="N27:N28"/>
    <mergeCell ref="I33:I35"/>
    <mergeCell ref="J33:J35"/>
    <mergeCell ref="K33:K35"/>
    <mergeCell ref="L33:L35"/>
    <mergeCell ref="M33:M35"/>
    <mergeCell ref="J30:J31"/>
    <mergeCell ref="K30:K31"/>
    <mergeCell ref="L30:L31"/>
    <mergeCell ref="M30:M31"/>
    <mergeCell ref="A66:N66"/>
    <mergeCell ref="C27:C28"/>
    <mergeCell ref="B27:B28"/>
    <mergeCell ref="A27:A28"/>
    <mergeCell ref="A60:N60"/>
    <mergeCell ref="M27:M28"/>
    <mergeCell ref="L27:L28"/>
    <mergeCell ref="E27:E28"/>
    <mergeCell ref="I27:I28"/>
    <mergeCell ref="E33:E35"/>
    <mergeCell ref="A64:N64"/>
    <mergeCell ref="A20:A22"/>
    <mergeCell ref="J20:J22"/>
    <mergeCell ref="K20:K22"/>
    <mergeCell ref="L20:L22"/>
    <mergeCell ref="K27:K28"/>
    <mergeCell ref="J27:J28"/>
    <mergeCell ref="D27:D28"/>
    <mergeCell ref="F20:F22"/>
    <mergeCell ref="N20:N22"/>
    <mergeCell ref="K23:K25"/>
    <mergeCell ref="I20:I22"/>
    <mergeCell ref="I23:I25"/>
    <mergeCell ref="N23:N25"/>
    <mergeCell ref="A62:N62"/>
    <mergeCell ref="A23:A25"/>
    <mergeCell ref="B23:B25"/>
    <mergeCell ref="D23:D25"/>
    <mergeCell ref="E23:E25"/>
    <mergeCell ref="F23:F25"/>
    <mergeCell ref="J23:J25"/>
    <mergeCell ref="E2:I2"/>
    <mergeCell ref="F8:J8"/>
    <mergeCell ref="F9:J9"/>
    <mergeCell ref="C5:E5"/>
    <mergeCell ref="C6:E6"/>
    <mergeCell ref="F7:J7"/>
    <mergeCell ref="F5:J5"/>
    <mergeCell ref="F6:J6"/>
    <mergeCell ref="C7:E7"/>
    <mergeCell ref="C8:E8"/>
    <mergeCell ref="B20:B22"/>
    <mergeCell ref="L23:L25"/>
    <mergeCell ref="M23:M25"/>
    <mergeCell ref="K13:L13"/>
    <mergeCell ref="D13:D14"/>
    <mergeCell ref="E13:E14"/>
    <mergeCell ref="E20:E22"/>
    <mergeCell ref="D20:D22"/>
    <mergeCell ref="M20:M22"/>
    <mergeCell ref="A12:A14"/>
    <mergeCell ref="B12:B14"/>
    <mergeCell ref="C12:C14"/>
    <mergeCell ref="F13:F14"/>
    <mergeCell ref="G13:G14"/>
    <mergeCell ref="M12:M14"/>
    <mergeCell ref="N12:N14"/>
    <mergeCell ref="D12:L12"/>
    <mergeCell ref="H13:H14"/>
    <mergeCell ref="I13:I14"/>
    <mergeCell ref="J13:J14"/>
    <mergeCell ref="C9:E9"/>
    <mergeCell ref="E30:E31"/>
    <mergeCell ref="D30:D31"/>
    <mergeCell ref="C30:C31"/>
    <mergeCell ref="B30:B31"/>
    <mergeCell ref="A30:A31"/>
    <mergeCell ref="I30:I31"/>
    <mergeCell ref="N30:N31"/>
    <mergeCell ref="E46:E47"/>
    <mergeCell ref="A46:A47"/>
    <mergeCell ref="B46:B47"/>
    <mergeCell ref="D46:D47"/>
    <mergeCell ref="I46:I47"/>
    <mergeCell ref="J46:J47"/>
    <mergeCell ref="K46:K47"/>
    <mergeCell ref="L46:L47"/>
    <mergeCell ref="M46:M47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66" r:id="rId1"/>
  <rowBreaks count="4" manualBreakCount="4">
    <brk id="32" max="13" man="1"/>
    <brk id="38" max="13" man="1"/>
    <brk id="54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2015-09-11T07:41:35Z</cp:lastPrinted>
  <dcterms:created xsi:type="dcterms:W3CDTF">1996-10-08T23:32:33Z</dcterms:created>
  <dcterms:modified xsi:type="dcterms:W3CDTF">2015-10-21T08:03:25Z</dcterms:modified>
  <cp:category/>
  <cp:version/>
  <cp:contentType/>
  <cp:contentStatus/>
</cp:coreProperties>
</file>