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310" windowWidth="19320" windowHeight="11520" activeTab="0"/>
  </bookViews>
  <sheets>
    <sheet name="Лист1" sheetId="1" r:id="rId1"/>
  </sheets>
  <definedNames>
    <definedName name="_xlnm._FilterDatabase" localSheetId="0" hidden="1">'Лист1'!$A$15:$N$80</definedName>
    <definedName name="_xlnm.Print_Area" localSheetId="0">'Лист1'!$A$1:$N$103</definedName>
  </definedNames>
  <calcPr fullCalcOnLoad="1"/>
</workbook>
</file>

<file path=xl/sharedStrings.xml><?xml version="1.0" encoding="utf-8"?>
<sst xmlns="http://schemas.openxmlformats.org/spreadsheetml/2006/main" count="433" uniqueCount="205">
  <si>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</si>
  <si>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</si>
  <si>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</si>
  <si>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</si>
  <si>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</si>
  <si>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</si>
  <si>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</si>
  <si>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</si>
  <si>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</si>
  <si>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</si>
  <si>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</si>
  <si>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</si>
  <si>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</si>
  <si>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</si>
  <si>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</si>
  <si>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</si>
  <si>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</si>
  <si>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шт.</t>
  </si>
  <si>
    <t>ОКПД</t>
  </si>
  <si>
    <t>Единственный поставщик пп.1 п.1.ст.93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</si>
  <si>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</si>
  <si>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</si>
  <si>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</si>
  <si>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</si>
  <si>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</si>
  <si>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</si>
  <si>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</si>
  <si>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</si>
  <si>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</si>
  <si>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</si>
  <si>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</si>
  <si>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Единственный поставщик пп.29 п.1.ст.93</t>
  </si>
  <si>
    <t>Комплекс работ, обеспечивающий бесперебойную работу оборудования</t>
  </si>
  <si>
    <t>аукцион в электронной форме</t>
  </si>
  <si>
    <t>Поставка нефтепродуктов  с использованием пластиковых карт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</si>
  <si>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</si>
  <si>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</si>
  <si>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</si>
  <si>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</si>
  <si>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</si>
  <si>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</si>
  <si>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</si>
  <si>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</si>
  <si>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Всего
 планируемых в текущем году/совокупный годовой объем закупок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</si>
  <si>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</si>
  <si>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</si>
  <si>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</si>
  <si>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л (АИ-95)</t>
  </si>
  <si>
    <t>л (дизтопливо)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</si>
  <si>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</si>
  <si>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</si>
  <si>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</si>
  <si>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</si>
  <si>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</si>
  <si>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Услуги почтовой связи</t>
  </si>
  <si>
    <t>усл. ед.</t>
  </si>
  <si>
    <t>0/0/30%</t>
  </si>
  <si>
    <t>шт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</si>
  <si>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</si>
  <si>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</si>
  <si>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</si>
  <si>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</si>
  <si>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</si>
  <si>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>Изготовление бланков предусмотреть на бумаге формата А4, плотностью 80 г/м2, белизной не ниже 95%</t>
  </si>
  <si>
    <t>запрос котировок</t>
  </si>
  <si>
    <t>Комплекс услуг по техническому обслуживанию и ремонту автомобилей</t>
  </si>
  <si>
    <r>
      <t xml:space="preserve">Техническое обслуживание и ремонт легковых автомобилей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</si>
  <si>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Выбор страховой компании, осуществляющей обязательное страхование гражданской ответственности владельца транспортных средств .</t>
  </si>
  <si>
    <t>Оказание услуг по страхованию</t>
  </si>
  <si>
    <t>открытый конкурс</t>
  </si>
  <si>
    <r>
      <t xml:space="preserve">Автохимия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</si>
  <si>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Поставляемый товар должен быть новым. </t>
  </si>
  <si>
    <r>
      <t xml:space="preserve">Приобретение диктофонов </t>
    </r>
    <r>
      <rPr>
        <b/>
        <i/>
        <sz val="10"/>
        <rFont val="Arial"/>
        <family val="2"/>
      </rPr>
      <t xml:space="preserve"> (среди субъектов малого предпринимательства) </t>
    </r>
  </si>
  <si>
    <t xml:space="preserve">Лампа люмин.18w/54 G13 </t>
  </si>
  <si>
    <t xml:space="preserve">Лампа люмин.36w/54 G13 </t>
  </si>
  <si>
    <t xml:space="preserve">Стартер 220-240V/4-65W </t>
  </si>
  <si>
    <t>Элемент питания AАА LR03 MN2400(4 шт)</t>
  </si>
  <si>
    <t>Поставка природного газа</t>
  </si>
  <si>
    <t>Качество газа должно соответствовать ГОСТ5542-87 «Газы горючие природные для промышленного и коммунально-бытового назначения»</t>
  </si>
  <si>
    <t>Т.куб.м.</t>
  </si>
  <si>
    <t xml:space="preserve">0/0/ </t>
  </si>
  <si>
    <t>9.882/98.822/не предусмотрен</t>
  </si>
  <si>
    <t>2.04/61.332/30%</t>
  </si>
  <si>
    <t>Элемент питания АА LR06 MN 1500 (4шт)</t>
  </si>
  <si>
    <t>Жидкость стеклоомывающая низкозамерзающая "-30"</t>
  </si>
  <si>
    <t>Автошампунь для бесконтактной мойки, 20л.</t>
  </si>
  <si>
    <t>Оказание услуг почтовой связи по по пересылке внутренней письменной корреспонденции</t>
  </si>
  <si>
    <t>Отпуск и потребление тепловой энергии</t>
  </si>
  <si>
    <t>Своевременное предоставление услуг по поставке тепловой энергии</t>
  </si>
  <si>
    <t>Гкал</t>
  </si>
  <si>
    <t>Единственный поставщик пп.8 п.1.ст.93</t>
  </si>
  <si>
    <t>Услуги энергоснабжения</t>
  </si>
  <si>
    <t>07.2016</t>
  </si>
  <si>
    <t>09.2016</t>
  </si>
  <si>
    <t>11.2016</t>
  </si>
  <si>
    <r>
      <t xml:space="preserve">Поставка электротоваров 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</si>
  <si>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уп</t>
  </si>
  <si>
    <t>04.2016</t>
  </si>
  <si>
    <t>12.2016</t>
  </si>
  <si>
    <t>02.2016</t>
  </si>
  <si>
    <t>01.2016</t>
  </si>
  <si>
    <r>
      <t xml:space="preserve">Приобретение бланочной продукции (гербовых бланков)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</si>
  <si>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Оказание услуг по военнизированной охране здания</t>
  </si>
  <si>
    <t>Предупреждение и пресечение любых противоправных действий на охраняемом объекте, направленных на нарушение установленного внутриобъектового режима и незаконное завладение имуществом</t>
  </si>
  <si>
    <t>мес.</t>
  </si>
  <si>
    <t>Единственный поставщик пп.6 п.1.ст.93</t>
  </si>
  <si>
    <t xml:space="preserve">План-график
 размещения заказов на поставки товаров,
выполнение работ, оказание услуг для нужд заказчиков
на 2016 год 
</t>
  </si>
  <si>
    <t>35.23.11</t>
  </si>
  <si>
    <t>35.23.10.110</t>
  </si>
  <si>
    <t>18201063940290019244</t>
  </si>
  <si>
    <t>35.30.2</t>
  </si>
  <si>
    <t>35.30.11.120</t>
  </si>
  <si>
    <t>53.10.2</t>
  </si>
  <si>
    <t>53.10.12</t>
  </si>
  <si>
    <t>18201063940290019242</t>
  </si>
  <si>
    <t>61.10.1</t>
  </si>
  <si>
    <t>61.10.11.120</t>
  </si>
  <si>
    <t>35.13.10.000</t>
  </si>
  <si>
    <t>0/0/70%</t>
  </si>
  <si>
    <t>19.20.21.130</t>
  </si>
  <si>
    <t>19.20.21.300</t>
  </si>
  <si>
    <t>45.20.1</t>
  </si>
  <si>
    <t>45.20.11.000</t>
  </si>
  <si>
    <t>28.23.1</t>
  </si>
  <si>
    <t>28.23.25.000</t>
  </si>
  <si>
    <t>27.20.11.000</t>
  </si>
  <si>
    <t>27.40.41.000</t>
  </si>
  <si>
    <t>27.40.15.114</t>
  </si>
  <si>
    <t>27.20.1</t>
  </si>
  <si>
    <t>17.23.14.110</t>
  </si>
  <si>
    <t>18.12.11.000</t>
  </si>
  <si>
    <t>26.40.3</t>
  </si>
  <si>
    <t>26.40.32.120</t>
  </si>
  <si>
    <t>65.12.3</t>
  </si>
  <si>
    <t>65.12.21.000</t>
  </si>
  <si>
    <t>17.23.12.110</t>
  </si>
  <si>
    <t>20.41.3</t>
  </si>
  <si>
    <t>20.41.32.112</t>
  </si>
  <si>
    <t>84.24.11.000</t>
  </si>
  <si>
    <t>03.2016</t>
  </si>
  <si>
    <t>17.23.13.190</t>
  </si>
  <si>
    <r>
      <t xml:space="preserve">Поставка канцелярских товаров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</si>
  <si>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05.2016</t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</si>
  <si>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</si>
  <si>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41.20.40.000</t>
  </si>
  <si>
    <r>
      <t xml:space="preserve">Текущий ремонт помещений административного здания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</si>
  <si>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Качество работ, используемых материалов должно соответствовать требованиям законодательства, технических регламентов, строительных норм и правил</t>
  </si>
  <si>
    <t>11/110/не предусмотрен</t>
  </si>
  <si>
    <t>08.2016</t>
  </si>
  <si>
    <t>возникновение непредвиденных обстоятельств</t>
  </si>
  <si>
    <t>182010615Г0099998244</t>
  </si>
  <si>
    <t>1.0/30/ не предусмотрен</t>
  </si>
  <si>
    <t>1/10/не предусмотрен</t>
  </si>
  <si>
    <t>аукцион в электронной форме 
ОТМЕНА</t>
  </si>
  <si>
    <t>40.93178/409.31780/не предусмотрен</t>
  </si>
  <si>
    <t>95.11.10.000</t>
  </si>
  <si>
    <t>возникновение непредвиденных обстоятельств Признание электронного аукциона №0354100000216000006 не состоявшимся</t>
  </si>
  <si>
    <t>9.70469/97.04688/не предусмотрен</t>
  </si>
  <si>
    <t>Изменение планируемых сроков приобретения товаров, работ, услуг, способа размещения заказа, срока исполнения контракта.</t>
  </si>
  <si>
    <t>06.2016</t>
  </si>
  <si>
    <t>Картридж Lexmark 520XA</t>
  </si>
  <si>
    <t>Фотобарабан Lexmark 520ZA</t>
  </si>
  <si>
    <t>Фотобарабан Xerox 013R00589</t>
  </si>
  <si>
    <t>Картридж Xerox 006R01046</t>
  </si>
  <si>
    <t>Картридж Xerox 006R01551</t>
  </si>
  <si>
    <t>1.54678/15.46778/ не предусмотрен</t>
  </si>
  <si>
    <t>жесткий диск 146 GB</t>
  </si>
  <si>
    <t>жесткий диск 500 GB</t>
  </si>
  <si>
    <t>26.20.21.110</t>
  </si>
  <si>
    <t>26.20</t>
  </si>
  <si>
    <r>
      <t xml:space="preserve">Поставка жестких дисков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</si>
  <si>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Комплекс работ по восстановлению автомобиля</t>
  </si>
  <si>
    <t>усл.</t>
  </si>
  <si>
    <t>45.20.14.000</t>
  </si>
  <si>
    <t>1.50971/15.09711/ не предусмотрен</t>
  </si>
  <si>
    <t>Руководитель</t>
  </si>
  <si>
    <r>
      <t xml:space="preserve">Выполнение работ по ремонту автомобиля Форд Фокус (Ford Focus3).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</si>
  <si>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Отмена</t>
  </si>
  <si>
    <t>2.03777/20.37768/ не предусмотрен</t>
  </si>
  <si>
    <t>10.2016</t>
  </si>
  <si>
    <t>13.13882/131.38820/не предусмотрен</t>
  </si>
  <si>
    <t>Изменение более чем на 10% стоимости планируемых к приобретению товаров, работ, услуг, выявленные в результате подготовки к размещению конкретного заказа</t>
  </si>
  <si>
    <r>
      <t xml:space="preserve">Поставка жестких дисков </t>
    </r>
    <r>
      <rPr>
        <b/>
        <i/>
        <sz val="9"/>
        <rFont val="Arial"/>
        <family val="2"/>
      </rPr>
      <t xml:space="preserve"> (среди субъектов малого предпринимательства) </t>
    </r>
  </si>
  <si>
    <t>0.87359/8.7359/ 
не предусмотрен</t>
  </si>
  <si>
    <t>53.10.12.000</t>
  </si>
  <si>
    <t xml:space="preserve">0.2312/2.312/не предусмотрен </t>
  </si>
  <si>
    <t>0.54093/5.40933/не предусмотрен</t>
  </si>
  <si>
    <t xml:space="preserve">С4 229х324 с подсказом отр. лента  </t>
  </si>
  <si>
    <t>Конвер-пакет почтовый      320х355 полиэтиленовый</t>
  </si>
  <si>
    <t>0/0/ 
не предусмотрен</t>
  </si>
  <si>
    <t>95.11.1</t>
  </si>
  <si>
    <t>Оказание услуг  в соответствии с техническим заданием</t>
  </si>
  <si>
    <r>
      <t xml:space="preserve">Услуги по заправке и восстановлению картриджей для принтеров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</si>
  <si>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r>
      <t>С.В. Маркевич______</t>
    </r>
    <r>
      <rPr>
        <sz val="10"/>
        <rFont val="Courier New"/>
        <family val="3"/>
      </rPr>
      <t xml:space="preserve">_________               __________________  </t>
    </r>
    <r>
      <rPr>
        <u val="single"/>
        <sz val="10"/>
        <rFont val="Courier New"/>
        <family val="3"/>
      </rPr>
      <t>"16" августа 2016 г.</t>
    </r>
  </si>
  <si>
    <t>Фотобарабан DK-3130 для Kyosera FS4100DN</t>
  </si>
  <si>
    <t>Картридж 106к02306 для Xerox 3320</t>
  </si>
  <si>
    <t>картридж
 SCX-D4200A для МФУ Samsung SCX-4200/4220</t>
  </si>
  <si>
    <t>Картридж Canon 703 для  Canon LBP 2900</t>
  </si>
  <si>
    <t>13.07662/130.76618/не предусмотрен</t>
  </si>
  <si>
    <t>71.20.19.140</t>
  </si>
  <si>
    <t>71.20.4</t>
  </si>
  <si>
    <r>
      <t xml:space="preserve">Энергетическое обследование и составление энергетических паспортов на объекты </t>
    </r>
    <r>
      <rPr>
        <b/>
        <i/>
        <sz val="9"/>
        <rFont val="Arial"/>
        <family val="2"/>
      </rPr>
      <t>(среди субъектов малого предпринимательства)</t>
    </r>
  </si>
  <si>
    <t xml:space="preserve">Соответствие требованиям Приказа Минэнерго России
от 30.06.2014 N 400
</t>
  </si>
  <si>
    <t>Образовавшаяся экономия от использования в текущем финансовом году бюджетных ассигнований</t>
  </si>
  <si>
    <r>
      <t xml:space="preserve">16705.49431/
</t>
    </r>
    <r>
      <rPr>
        <sz val="10"/>
        <color indexed="8"/>
        <rFont val="Arial"/>
        <family val="2"/>
      </rPr>
      <t>15454.505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</si>
</sst>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  <numFmt numFmtId="183" formatCode="#,##0.0000"/>
    <numFmt numFmtId="184" formatCode="#,##0.00000_р_."/>
    <numFmt numFmtId="185" formatCode="0.0000"/>
    <numFmt numFmtId="186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color indexed="1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182" fontId="0" fillId="33" borderId="12" xfId="0" applyNumberFormat="1" applyFont="1" applyFill="1" applyBorder="1" applyAlignment="1">
      <alignment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right"/>
    </xf>
    <xf numFmtId="0" fontId="0" fillId="33" borderId="16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182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33" borderId="19" xfId="51" applyNumberFormat="1" applyFont="1" applyFill="1" applyBorder="1" applyAlignment="1">
      <alignment horizontal="center" vertical="center" wrapText="1"/>
    </xf>
    <xf numFmtId="182" fontId="0" fillId="33" borderId="0" xfId="0" applyNumberFormat="1" applyFont="1" applyFill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2" fontId="0" fillId="33" borderId="14" xfId="0" applyNumberFormat="1" applyFont="1" applyFill="1" applyBorder="1" applyAlignment="1">
      <alignment wrapText="1"/>
    </xf>
    <xf numFmtId="182" fontId="0" fillId="33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86" fontId="54" fillId="35" borderId="0" xfId="0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9" fillId="33" borderId="12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6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6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182" fontId="3" fillId="33" borderId="14" xfId="52" applyNumberFormat="1" applyFont="1" applyFill="1" applyBorder="1" applyAlignment="1">
      <alignment horizontal="center" vertical="center" wrapText="1"/>
      <protection/>
    </xf>
    <xf numFmtId="182" fontId="3" fillId="33" borderId="16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6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80" fontId="0" fillId="33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SheetLayoutView="100" zoomScalePageLayoutView="0" workbookViewId="0" topLeftCell="A1">
      <selection activeCell="O95" sqref="O95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7" width="9.7109375" style="1" customWidth="1"/>
    <col min="18" max="18" width="13.7109375" style="1" customWidth="1"/>
    <col min="19" max="19" width="9.8515625" style="1" customWidth="1"/>
    <col min="20" max="16384" width="8.8515625" style="1" customWidth="1"/>
  </cols>
  <sheetData>
    <row r="1" ht="12.75">
      <c r="N1" s="2"/>
    </row>
    <row r="2" spans="5:9" ht="64.5" customHeight="1">
      <c r="E2" s="192" t="s">
        <v>106</v>
      </c>
      <c r="F2" s="192"/>
      <c r="G2" s="192"/>
      <c r="H2" s="192"/>
      <c r="I2" s="192"/>
    </row>
    <row r="3" ht="12.75" customHeight="1">
      <c r="C3" s="10"/>
    </row>
    <row r="5" spans="3:11" ht="45" customHeight="1">
      <c r="C5" s="188" t="s">
        <v>0</v>
      </c>
      <c r="D5" s="188"/>
      <c r="E5" s="188"/>
      <c r="F5" s="187" t="s">
        <v>27</v>
      </c>
      <c r="G5" s="187"/>
      <c r="H5" s="187"/>
      <c r="I5" s="187"/>
      <c r="J5" s="187"/>
      <c r="K5" s="5"/>
    </row>
    <row r="6" spans="3:21" ht="45" customHeight="1">
      <c r="C6" s="188" t="s">
        <v>1</v>
      </c>
      <c r="D6" s="188"/>
      <c r="E6" s="188"/>
      <c r="F6" s="187" t="s">
        <v>28</v>
      </c>
      <c r="G6" s="187"/>
      <c r="H6" s="187"/>
      <c r="I6" s="187"/>
      <c r="J6" s="187"/>
      <c r="K6" s="5"/>
      <c r="P6" s="59"/>
      <c r="Q6" s="59"/>
      <c r="R6" s="59"/>
      <c r="S6" s="59"/>
      <c r="T6" s="59"/>
      <c r="U6" s="59"/>
    </row>
    <row r="7" spans="3:21" ht="12.75">
      <c r="C7" s="188" t="s">
        <v>2</v>
      </c>
      <c r="D7" s="188"/>
      <c r="E7" s="188"/>
      <c r="F7" s="187">
        <v>5751777777</v>
      </c>
      <c r="G7" s="187"/>
      <c r="H7" s="187"/>
      <c r="I7" s="187"/>
      <c r="J7" s="187"/>
      <c r="K7" s="5"/>
      <c r="P7" s="59"/>
      <c r="Q7" s="59"/>
      <c r="R7" s="59"/>
      <c r="S7" s="59"/>
      <c r="T7" s="59"/>
      <c r="U7" s="59"/>
    </row>
    <row r="8" spans="3:21" ht="12.75">
      <c r="C8" s="188" t="s">
        <v>3</v>
      </c>
      <c r="D8" s="188"/>
      <c r="E8" s="188"/>
      <c r="F8" s="187">
        <v>575101001</v>
      </c>
      <c r="G8" s="187"/>
      <c r="H8" s="187"/>
      <c r="I8" s="187"/>
      <c r="J8" s="187"/>
      <c r="K8" s="5"/>
      <c r="P8" s="193"/>
      <c r="Q8" s="193"/>
      <c r="R8" s="193"/>
      <c r="S8" s="59"/>
      <c r="T8" s="59"/>
      <c r="U8" s="59"/>
    </row>
    <row r="9" spans="3:21" ht="12.75" customHeight="1">
      <c r="C9" s="188" t="s">
        <v>29</v>
      </c>
      <c r="D9" s="188"/>
      <c r="E9" s="188"/>
      <c r="F9" s="187">
        <v>54701000001</v>
      </c>
      <c r="G9" s="187"/>
      <c r="H9" s="187"/>
      <c r="I9" s="187"/>
      <c r="J9" s="187"/>
      <c r="K9" s="5"/>
      <c r="P9" s="193"/>
      <c r="Q9" s="193"/>
      <c r="R9" s="193"/>
      <c r="S9" s="193"/>
      <c r="T9" s="59"/>
      <c r="U9" s="59"/>
    </row>
    <row r="10" spans="16:21" ht="12.75">
      <c r="P10" s="193"/>
      <c r="Q10" s="193"/>
      <c r="R10" s="193"/>
      <c r="S10" s="59"/>
      <c r="T10" s="59"/>
      <c r="U10" s="59"/>
    </row>
    <row r="11" spans="1:21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P11" s="194"/>
      <c r="Q11" s="194"/>
      <c r="R11" s="195"/>
      <c r="S11" s="194"/>
      <c r="T11" s="59"/>
      <c r="U11" s="59"/>
    </row>
    <row r="12" spans="1:21" s="9" customFormat="1" ht="12.75">
      <c r="A12" s="191" t="s">
        <v>4</v>
      </c>
      <c r="B12" s="189" t="s">
        <v>5</v>
      </c>
      <c r="C12" s="189" t="s">
        <v>18</v>
      </c>
      <c r="D12" s="189" t="s">
        <v>6</v>
      </c>
      <c r="E12" s="189"/>
      <c r="F12" s="189"/>
      <c r="G12" s="189"/>
      <c r="H12" s="189"/>
      <c r="I12" s="189"/>
      <c r="J12" s="189"/>
      <c r="K12" s="189"/>
      <c r="L12" s="189"/>
      <c r="M12" s="189" t="s">
        <v>13</v>
      </c>
      <c r="N12" s="189" t="s">
        <v>15</v>
      </c>
      <c r="P12" s="54"/>
      <c r="Q12" s="54"/>
      <c r="R12" s="54"/>
      <c r="S12" s="54"/>
      <c r="T12" s="56"/>
      <c r="U12" s="56"/>
    </row>
    <row r="13" spans="1:21" s="9" customFormat="1" ht="12.75">
      <c r="A13" s="191"/>
      <c r="B13" s="189"/>
      <c r="C13" s="189"/>
      <c r="D13" s="189" t="s">
        <v>16</v>
      </c>
      <c r="E13" s="189" t="s">
        <v>7</v>
      </c>
      <c r="F13" s="189" t="s">
        <v>8</v>
      </c>
      <c r="G13" s="189" t="s">
        <v>10</v>
      </c>
      <c r="H13" s="190" t="s">
        <v>20</v>
      </c>
      <c r="I13" s="189" t="s">
        <v>21</v>
      </c>
      <c r="J13" s="189" t="s">
        <v>22</v>
      </c>
      <c r="K13" s="189" t="s">
        <v>9</v>
      </c>
      <c r="L13" s="189"/>
      <c r="M13" s="189"/>
      <c r="N13" s="189"/>
      <c r="P13" s="54"/>
      <c r="Q13" s="54"/>
      <c r="R13" s="54"/>
      <c r="S13" s="54"/>
      <c r="T13" s="56"/>
      <c r="U13" s="56"/>
    </row>
    <row r="14" spans="1:21" s="9" customFormat="1" ht="127.5" customHeight="1">
      <c r="A14" s="191"/>
      <c r="B14" s="189"/>
      <c r="C14" s="189"/>
      <c r="D14" s="189"/>
      <c r="E14" s="189"/>
      <c r="F14" s="189"/>
      <c r="G14" s="189"/>
      <c r="H14" s="190"/>
      <c r="I14" s="189"/>
      <c r="J14" s="189"/>
      <c r="K14" s="17" t="s">
        <v>12</v>
      </c>
      <c r="L14" s="17" t="s">
        <v>11</v>
      </c>
      <c r="M14" s="189"/>
      <c r="N14" s="189"/>
      <c r="P14" s="56"/>
      <c r="Q14" s="56"/>
      <c r="R14" s="56"/>
      <c r="S14" s="56"/>
      <c r="T14" s="56"/>
      <c r="U14" s="56"/>
    </row>
    <row r="15" spans="1:14" s="21" customFormat="1" ht="12.75">
      <c r="A15" s="90">
        <v>1</v>
      </c>
      <c r="B15" s="91">
        <v>2</v>
      </c>
      <c r="C15" s="91">
        <v>3</v>
      </c>
      <c r="D15" s="91">
        <v>4</v>
      </c>
      <c r="E15" s="91">
        <v>5</v>
      </c>
      <c r="F15" s="91">
        <v>6</v>
      </c>
      <c r="G15" s="91">
        <v>7</v>
      </c>
      <c r="H15" s="92">
        <v>8</v>
      </c>
      <c r="I15" s="91">
        <v>9</v>
      </c>
      <c r="J15" s="91">
        <v>10</v>
      </c>
      <c r="K15" s="91">
        <v>11</v>
      </c>
      <c r="L15" s="91">
        <v>12</v>
      </c>
      <c r="M15" s="91">
        <v>13</v>
      </c>
      <c r="N15" s="91">
        <v>14</v>
      </c>
    </row>
    <row r="16" spans="1:14" s="21" customFormat="1" ht="63" customHeight="1">
      <c r="A16" s="94" t="s">
        <v>109</v>
      </c>
      <c r="B16" s="95" t="s">
        <v>107</v>
      </c>
      <c r="C16" s="95" t="s">
        <v>108</v>
      </c>
      <c r="D16" s="95">
        <v>1</v>
      </c>
      <c r="E16" s="96" t="s">
        <v>77</v>
      </c>
      <c r="F16" s="95" t="s">
        <v>78</v>
      </c>
      <c r="G16" s="96" t="s">
        <v>79</v>
      </c>
      <c r="H16" s="96">
        <v>78.6</v>
      </c>
      <c r="I16" s="96">
        <v>475.04876</v>
      </c>
      <c r="J16" s="95" t="s">
        <v>80</v>
      </c>
      <c r="K16" s="95">
        <v>1.2016</v>
      </c>
      <c r="L16" s="95">
        <v>12.2016</v>
      </c>
      <c r="M16" s="12" t="s">
        <v>19</v>
      </c>
      <c r="N16" s="97"/>
    </row>
    <row r="17" spans="1:14" s="21" customFormat="1" ht="63" customHeight="1">
      <c r="A17" s="94" t="s">
        <v>109</v>
      </c>
      <c r="B17" s="103" t="s">
        <v>110</v>
      </c>
      <c r="C17" s="103" t="s">
        <v>111</v>
      </c>
      <c r="D17" s="18">
        <v>2</v>
      </c>
      <c r="E17" s="18" t="s">
        <v>87</v>
      </c>
      <c r="F17" s="18" t="s">
        <v>88</v>
      </c>
      <c r="G17" s="18" t="s">
        <v>89</v>
      </c>
      <c r="H17" s="14">
        <v>162.11</v>
      </c>
      <c r="I17" s="71">
        <v>223.65024</v>
      </c>
      <c r="J17" s="19" t="s">
        <v>26</v>
      </c>
      <c r="K17" s="33" t="s">
        <v>100</v>
      </c>
      <c r="L17" s="95">
        <v>12.2016</v>
      </c>
      <c r="M17" s="12" t="s">
        <v>90</v>
      </c>
      <c r="N17" s="20"/>
    </row>
    <row r="18" spans="1:14" s="21" customFormat="1" ht="63" customHeight="1">
      <c r="A18" s="94" t="s">
        <v>109</v>
      </c>
      <c r="B18" s="15" t="s">
        <v>112</v>
      </c>
      <c r="C18" s="15" t="s">
        <v>113</v>
      </c>
      <c r="D18" s="11">
        <v>3</v>
      </c>
      <c r="E18" s="18" t="s">
        <v>54</v>
      </c>
      <c r="F18" s="28" t="s">
        <v>86</v>
      </c>
      <c r="G18" s="28" t="s">
        <v>55</v>
      </c>
      <c r="H18" s="27">
        <v>1</v>
      </c>
      <c r="I18" s="72">
        <v>150</v>
      </c>
      <c r="J18" s="19" t="s">
        <v>56</v>
      </c>
      <c r="K18" s="34" t="s">
        <v>100</v>
      </c>
      <c r="L18" s="95">
        <v>12.2016</v>
      </c>
      <c r="M18" s="11" t="s">
        <v>19</v>
      </c>
      <c r="N18" s="70"/>
    </row>
    <row r="19" spans="1:16" s="21" customFormat="1" ht="112.5" customHeight="1">
      <c r="A19" s="94" t="s">
        <v>114</v>
      </c>
      <c r="B19" s="40" t="s">
        <v>115</v>
      </c>
      <c r="C19" s="40" t="s">
        <v>116</v>
      </c>
      <c r="D19" s="38">
        <v>4</v>
      </c>
      <c r="E19" s="86" t="s">
        <v>23</v>
      </c>
      <c r="F19" s="85" t="s">
        <v>24</v>
      </c>
      <c r="G19" s="85" t="s">
        <v>25</v>
      </c>
      <c r="H19" s="80">
        <v>1</v>
      </c>
      <c r="I19" s="82">
        <v>340</v>
      </c>
      <c r="J19" s="83" t="s">
        <v>26</v>
      </c>
      <c r="K19" s="84" t="s">
        <v>100</v>
      </c>
      <c r="L19" s="95">
        <v>12.2016</v>
      </c>
      <c r="M19" s="86" t="s">
        <v>19</v>
      </c>
      <c r="N19" s="81"/>
      <c r="P19" s="64"/>
    </row>
    <row r="20" spans="1:14" s="21" customFormat="1" ht="59.25" customHeight="1">
      <c r="A20" s="94" t="s">
        <v>109</v>
      </c>
      <c r="B20" s="15">
        <v>35.13</v>
      </c>
      <c r="C20" s="15" t="s">
        <v>117</v>
      </c>
      <c r="D20" s="18">
        <v>5</v>
      </c>
      <c r="E20" s="12" t="s">
        <v>91</v>
      </c>
      <c r="F20" s="18" t="s">
        <v>30</v>
      </c>
      <c r="G20" s="18" t="s">
        <v>25</v>
      </c>
      <c r="H20" s="15">
        <v>1</v>
      </c>
      <c r="I20" s="72">
        <v>1320</v>
      </c>
      <c r="J20" s="19" t="s">
        <v>118</v>
      </c>
      <c r="K20" s="33" t="s">
        <v>100</v>
      </c>
      <c r="L20" s="95">
        <v>12.2016</v>
      </c>
      <c r="M20" s="12" t="s">
        <v>31</v>
      </c>
      <c r="N20" s="14"/>
    </row>
    <row r="21" spans="1:18" s="21" customFormat="1" ht="79.5" customHeight="1">
      <c r="A21" s="94" t="s">
        <v>114</v>
      </c>
      <c r="B21" s="15">
        <v>95.11</v>
      </c>
      <c r="C21" s="15" t="s">
        <v>155</v>
      </c>
      <c r="D21" s="11">
        <v>6</v>
      </c>
      <c r="E21" s="18" t="s">
        <v>45</v>
      </c>
      <c r="F21" s="18" t="s">
        <v>32</v>
      </c>
      <c r="G21" s="18" t="s">
        <v>25</v>
      </c>
      <c r="H21" s="15">
        <v>1</v>
      </c>
      <c r="I21" s="72">
        <v>988.22</v>
      </c>
      <c r="J21" s="19" t="s">
        <v>81</v>
      </c>
      <c r="K21" s="33" t="s">
        <v>100</v>
      </c>
      <c r="L21" s="95">
        <v>12.2016</v>
      </c>
      <c r="M21" s="11" t="s">
        <v>33</v>
      </c>
      <c r="N21" s="14"/>
      <c r="P21" s="53"/>
      <c r="Q21" s="53"/>
      <c r="R21" s="53"/>
    </row>
    <row r="22" spans="1:18" s="21" customFormat="1" ht="38.25" customHeight="1">
      <c r="A22" s="143" t="s">
        <v>109</v>
      </c>
      <c r="B22" s="171">
        <v>19.2</v>
      </c>
      <c r="C22" s="39" t="s">
        <v>119</v>
      </c>
      <c r="D22" s="150">
        <v>7</v>
      </c>
      <c r="E22" s="173" t="s">
        <v>34</v>
      </c>
      <c r="F22" s="150" t="s">
        <v>46</v>
      </c>
      <c r="G22" s="18" t="s">
        <v>47</v>
      </c>
      <c r="H22" s="15">
        <v>5000</v>
      </c>
      <c r="I22" s="153">
        <v>204.44</v>
      </c>
      <c r="J22" s="156" t="s">
        <v>82</v>
      </c>
      <c r="K22" s="168" t="s">
        <v>100</v>
      </c>
      <c r="L22" s="168" t="s">
        <v>92</v>
      </c>
      <c r="M22" s="147" t="s">
        <v>33</v>
      </c>
      <c r="N22" s="163"/>
      <c r="O22" s="196"/>
      <c r="P22" s="93"/>
      <c r="Q22" s="53"/>
      <c r="R22" s="53"/>
    </row>
    <row r="23" spans="1:18" s="21" customFormat="1" ht="39.75" customHeight="1">
      <c r="A23" s="144"/>
      <c r="B23" s="172"/>
      <c r="C23" s="39" t="s">
        <v>120</v>
      </c>
      <c r="D23" s="152"/>
      <c r="E23" s="174"/>
      <c r="F23" s="152"/>
      <c r="G23" s="18" t="s">
        <v>48</v>
      </c>
      <c r="H23" s="15">
        <v>500</v>
      </c>
      <c r="I23" s="155"/>
      <c r="J23" s="158"/>
      <c r="K23" s="170"/>
      <c r="L23" s="170"/>
      <c r="M23" s="149"/>
      <c r="N23" s="164"/>
      <c r="P23" s="93"/>
      <c r="Q23" s="53"/>
      <c r="R23" s="54"/>
    </row>
    <row r="24" spans="1:18" s="21" customFormat="1" ht="132.75" customHeight="1">
      <c r="A24" s="94" t="s">
        <v>109</v>
      </c>
      <c r="B24" s="15" t="s">
        <v>121</v>
      </c>
      <c r="C24" s="15" t="s">
        <v>122</v>
      </c>
      <c r="D24" s="11">
        <v>8</v>
      </c>
      <c r="E24" s="18" t="s">
        <v>66</v>
      </c>
      <c r="F24" s="28" t="s">
        <v>65</v>
      </c>
      <c r="G24" s="28" t="s">
        <v>25</v>
      </c>
      <c r="H24" s="27">
        <v>1</v>
      </c>
      <c r="I24" s="72">
        <v>100</v>
      </c>
      <c r="J24" s="19" t="s">
        <v>151</v>
      </c>
      <c r="K24" s="34" t="s">
        <v>97</v>
      </c>
      <c r="L24" s="33" t="s">
        <v>98</v>
      </c>
      <c r="M24" s="11" t="s">
        <v>33</v>
      </c>
      <c r="N24" s="29" t="s">
        <v>177</v>
      </c>
      <c r="P24" s="93"/>
      <c r="Q24" s="53"/>
      <c r="R24" s="54"/>
    </row>
    <row r="25" spans="1:18" s="21" customFormat="1" ht="22.5" customHeight="1">
      <c r="A25" s="94" t="s">
        <v>114</v>
      </c>
      <c r="B25" s="137" t="s">
        <v>123</v>
      </c>
      <c r="C25" s="78" t="s">
        <v>124</v>
      </c>
      <c r="D25" s="147">
        <v>9</v>
      </c>
      <c r="E25" s="150" t="s">
        <v>58</v>
      </c>
      <c r="F25" s="111" t="s">
        <v>160</v>
      </c>
      <c r="G25" s="28" t="s">
        <v>57</v>
      </c>
      <c r="H25" s="27">
        <v>2</v>
      </c>
      <c r="I25" s="153">
        <v>154.67784</v>
      </c>
      <c r="J25" s="156" t="s">
        <v>165</v>
      </c>
      <c r="K25" s="159" t="s">
        <v>139</v>
      </c>
      <c r="L25" s="168" t="s">
        <v>142</v>
      </c>
      <c r="M25" s="147" t="s">
        <v>33</v>
      </c>
      <c r="N25" s="165" t="s">
        <v>158</v>
      </c>
      <c r="O25" s="197"/>
      <c r="P25" s="53"/>
      <c r="Q25" s="53"/>
      <c r="R25" s="54"/>
    </row>
    <row r="26" spans="1:18" s="21" customFormat="1" ht="24.75" customHeight="1">
      <c r="A26" s="110"/>
      <c r="B26" s="138"/>
      <c r="C26" s="109" t="s">
        <v>124</v>
      </c>
      <c r="D26" s="148"/>
      <c r="E26" s="151"/>
      <c r="F26" s="112" t="s">
        <v>161</v>
      </c>
      <c r="G26" s="87" t="s">
        <v>57</v>
      </c>
      <c r="H26" s="27">
        <v>2</v>
      </c>
      <c r="I26" s="154"/>
      <c r="J26" s="157"/>
      <c r="K26" s="160"/>
      <c r="L26" s="169"/>
      <c r="M26" s="148"/>
      <c r="N26" s="166"/>
      <c r="O26" s="197"/>
      <c r="P26" s="53"/>
      <c r="Q26" s="53"/>
      <c r="R26" s="54"/>
    </row>
    <row r="27" spans="1:18" s="21" customFormat="1" ht="21.75" customHeight="1">
      <c r="A27" s="110"/>
      <c r="B27" s="138"/>
      <c r="C27" s="109" t="s">
        <v>124</v>
      </c>
      <c r="D27" s="148"/>
      <c r="E27" s="151"/>
      <c r="F27" s="113" t="s">
        <v>162</v>
      </c>
      <c r="G27" s="87" t="s">
        <v>57</v>
      </c>
      <c r="H27" s="27">
        <v>2</v>
      </c>
      <c r="I27" s="154"/>
      <c r="J27" s="157"/>
      <c r="K27" s="160"/>
      <c r="L27" s="169"/>
      <c r="M27" s="148"/>
      <c r="N27" s="166"/>
      <c r="O27" s="197"/>
      <c r="P27" s="53"/>
      <c r="Q27" s="53"/>
      <c r="R27" s="54"/>
    </row>
    <row r="28" spans="1:18" s="21" customFormat="1" ht="23.25" customHeight="1">
      <c r="A28" s="110"/>
      <c r="B28" s="138"/>
      <c r="C28" s="109" t="s">
        <v>124</v>
      </c>
      <c r="D28" s="148"/>
      <c r="E28" s="151"/>
      <c r="F28" s="114" t="s">
        <v>163</v>
      </c>
      <c r="G28" s="87" t="s">
        <v>57</v>
      </c>
      <c r="H28" s="27">
        <v>1</v>
      </c>
      <c r="I28" s="154"/>
      <c r="J28" s="157"/>
      <c r="K28" s="160"/>
      <c r="L28" s="169"/>
      <c r="M28" s="148"/>
      <c r="N28" s="166"/>
      <c r="O28" s="197"/>
      <c r="P28" s="53"/>
      <c r="Q28" s="53"/>
      <c r="R28" s="54"/>
    </row>
    <row r="29" spans="1:18" s="21" customFormat="1" ht="24.75" customHeight="1">
      <c r="A29" s="110"/>
      <c r="B29" s="139"/>
      <c r="C29" s="109" t="s">
        <v>124</v>
      </c>
      <c r="D29" s="149"/>
      <c r="E29" s="152"/>
      <c r="F29" s="114" t="s">
        <v>164</v>
      </c>
      <c r="G29" s="28"/>
      <c r="H29" s="27">
        <v>1</v>
      </c>
      <c r="I29" s="155"/>
      <c r="J29" s="158"/>
      <c r="K29" s="161"/>
      <c r="L29" s="170"/>
      <c r="M29" s="149"/>
      <c r="N29" s="167"/>
      <c r="O29" s="198"/>
      <c r="P29" s="53"/>
      <c r="Q29" s="53"/>
      <c r="R29" s="54"/>
    </row>
    <row r="30" spans="1:18" s="21" customFormat="1" ht="22.5" customHeight="1">
      <c r="A30" s="143" t="s">
        <v>109</v>
      </c>
      <c r="B30" s="175">
        <v>27.4</v>
      </c>
      <c r="C30" s="177" t="s">
        <v>127</v>
      </c>
      <c r="D30" s="134">
        <v>10</v>
      </c>
      <c r="E30" s="134" t="s">
        <v>95</v>
      </c>
      <c r="F30" s="18" t="s">
        <v>73</v>
      </c>
      <c r="G30" s="87" t="s">
        <v>57</v>
      </c>
      <c r="H30" s="88">
        <v>100</v>
      </c>
      <c r="I30" s="153">
        <v>18.9655</v>
      </c>
      <c r="J30" s="156" t="s">
        <v>26</v>
      </c>
      <c r="K30" s="159" t="s">
        <v>142</v>
      </c>
      <c r="L30" s="168" t="s">
        <v>159</v>
      </c>
      <c r="M30" s="147" t="s">
        <v>64</v>
      </c>
      <c r="N30" s="165" t="s">
        <v>158</v>
      </c>
      <c r="O30" s="198"/>
      <c r="P30" s="53"/>
      <c r="Q30" s="53"/>
      <c r="R30" s="54"/>
    </row>
    <row r="31" spans="1:18" s="21" customFormat="1" ht="20.25" customHeight="1">
      <c r="A31" s="176"/>
      <c r="B31" s="175"/>
      <c r="C31" s="178"/>
      <c r="D31" s="135"/>
      <c r="E31" s="135"/>
      <c r="F31" s="18" t="s">
        <v>74</v>
      </c>
      <c r="G31" s="87" t="s">
        <v>57</v>
      </c>
      <c r="H31" s="88">
        <v>100</v>
      </c>
      <c r="I31" s="154"/>
      <c r="J31" s="157"/>
      <c r="K31" s="160"/>
      <c r="L31" s="169"/>
      <c r="M31" s="148"/>
      <c r="N31" s="166"/>
      <c r="O31" s="198"/>
      <c r="P31" s="53"/>
      <c r="Q31" s="53"/>
      <c r="R31" s="54"/>
    </row>
    <row r="32" spans="1:18" s="21" customFormat="1" ht="20.25" customHeight="1">
      <c r="A32" s="176"/>
      <c r="B32" s="175"/>
      <c r="C32" s="78" t="s">
        <v>126</v>
      </c>
      <c r="D32" s="135"/>
      <c r="E32" s="135"/>
      <c r="F32" s="18" t="s">
        <v>75</v>
      </c>
      <c r="G32" s="87" t="s">
        <v>57</v>
      </c>
      <c r="H32" s="88">
        <v>50</v>
      </c>
      <c r="I32" s="154"/>
      <c r="J32" s="157"/>
      <c r="K32" s="160"/>
      <c r="L32" s="169"/>
      <c r="M32" s="148"/>
      <c r="N32" s="166"/>
      <c r="O32" s="198"/>
      <c r="P32" s="53"/>
      <c r="Q32" s="53"/>
      <c r="R32" s="54"/>
    </row>
    <row r="33" spans="1:18" s="21" customFormat="1" ht="27" customHeight="1">
      <c r="A33" s="176"/>
      <c r="B33" s="175" t="s">
        <v>128</v>
      </c>
      <c r="C33" s="78" t="s">
        <v>125</v>
      </c>
      <c r="D33" s="135"/>
      <c r="E33" s="135"/>
      <c r="F33" s="18" t="s">
        <v>83</v>
      </c>
      <c r="G33" s="87" t="s">
        <v>96</v>
      </c>
      <c r="H33" s="88">
        <v>10</v>
      </c>
      <c r="I33" s="154"/>
      <c r="J33" s="157"/>
      <c r="K33" s="160"/>
      <c r="L33" s="169"/>
      <c r="M33" s="148"/>
      <c r="N33" s="166"/>
      <c r="O33" s="198"/>
      <c r="P33" s="53"/>
      <c r="Q33" s="53"/>
      <c r="R33" s="54"/>
    </row>
    <row r="34" spans="1:18" s="21" customFormat="1" ht="32.25" customHeight="1">
      <c r="A34" s="144"/>
      <c r="B34" s="175"/>
      <c r="C34" s="78" t="s">
        <v>125</v>
      </c>
      <c r="D34" s="135"/>
      <c r="E34" s="136"/>
      <c r="F34" s="18" t="s">
        <v>76</v>
      </c>
      <c r="G34" s="87" t="s">
        <v>96</v>
      </c>
      <c r="H34" s="88">
        <v>10</v>
      </c>
      <c r="I34" s="155"/>
      <c r="J34" s="158"/>
      <c r="K34" s="161"/>
      <c r="L34" s="170"/>
      <c r="M34" s="149"/>
      <c r="N34" s="166"/>
      <c r="O34" s="198"/>
      <c r="P34" s="53"/>
      <c r="Q34" s="53"/>
      <c r="R34" s="54"/>
    </row>
    <row r="35" spans="1:18" s="22" customFormat="1" ht="36">
      <c r="A35" s="143" t="s">
        <v>109</v>
      </c>
      <c r="B35" s="137">
        <v>17.23</v>
      </c>
      <c r="C35" s="137" t="s">
        <v>129</v>
      </c>
      <c r="D35" s="147">
        <v>11</v>
      </c>
      <c r="E35" s="150" t="s">
        <v>44</v>
      </c>
      <c r="F35" s="18" t="s">
        <v>35</v>
      </c>
      <c r="G35" s="18" t="s">
        <v>17</v>
      </c>
      <c r="H35" s="15">
        <v>0</v>
      </c>
      <c r="I35" s="153">
        <v>150.9711</v>
      </c>
      <c r="J35" s="156" t="s">
        <v>174</v>
      </c>
      <c r="K35" s="159" t="s">
        <v>97</v>
      </c>
      <c r="L35" s="168" t="s">
        <v>142</v>
      </c>
      <c r="M35" s="147" t="s">
        <v>33</v>
      </c>
      <c r="N35" s="163" t="s">
        <v>149</v>
      </c>
      <c r="O35" s="55"/>
      <c r="P35" s="53"/>
      <c r="Q35" s="53"/>
      <c r="R35" s="55"/>
    </row>
    <row r="36" spans="1:18" s="22" customFormat="1" ht="42.75" customHeight="1">
      <c r="A36" s="144"/>
      <c r="B36" s="139"/>
      <c r="C36" s="139"/>
      <c r="D36" s="149"/>
      <c r="E36" s="152"/>
      <c r="F36" s="28" t="s">
        <v>36</v>
      </c>
      <c r="G36" s="28" t="s">
        <v>17</v>
      </c>
      <c r="H36" s="27">
        <v>670</v>
      </c>
      <c r="I36" s="155"/>
      <c r="J36" s="158"/>
      <c r="K36" s="161"/>
      <c r="L36" s="170"/>
      <c r="M36" s="149"/>
      <c r="N36" s="164"/>
      <c r="O36" s="98"/>
      <c r="P36" s="53"/>
      <c r="Q36" s="53"/>
      <c r="R36" s="55"/>
    </row>
    <row r="37" spans="1:18" s="22" customFormat="1" ht="90" customHeight="1">
      <c r="A37" s="100" t="s">
        <v>109</v>
      </c>
      <c r="B37" s="89">
        <v>18.13</v>
      </c>
      <c r="C37" s="15" t="s">
        <v>130</v>
      </c>
      <c r="D37" s="11">
        <v>12</v>
      </c>
      <c r="E37" s="18" t="s">
        <v>101</v>
      </c>
      <c r="F37" s="28" t="s">
        <v>63</v>
      </c>
      <c r="G37" s="28" t="s">
        <v>17</v>
      </c>
      <c r="H37" s="27">
        <v>17000</v>
      </c>
      <c r="I37" s="72">
        <v>23.12</v>
      </c>
      <c r="J37" s="19" t="s">
        <v>185</v>
      </c>
      <c r="K37" s="34" t="s">
        <v>92</v>
      </c>
      <c r="L37" s="33" t="s">
        <v>148</v>
      </c>
      <c r="M37" s="11" t="s">
        <v>33</v>
      </c>
      <c r="N37" s="29"/>
      <c r="O37" s="30"/>
      <c r="P37" s="53"/>
      <c r="Q37" s="53"/>
      <c r="R37" s="55"/>
    </row>
    <row r="38" spans="1:18" s="22" customFormat="1" ht="25.5" customHeight="1">
      <c r="A38" s="143" t="s">
        <v>109</v>
      </c>
      <c r="B38" s="171">
        <v>19.2</v>
      </c>
      <c r="C38" s="79" t="s">
        <v>119</v>
      </c>
      <c r="D38" s="150">
        <v>13</v>
      </c>
      <c r="E38" s="173" t="s">
        <v>34</v>
      </c>
      <c r="F38" s="150" t="s">
        <v>46</v>
      </c>
      <c r="G38" s="18" t="s">
        <v>47</v>
      </c>
      <c r="H38" s="15">
        <v>5000</v>
      </c>
      <c r="I38" s="153">
        <v>204.44</v>
      </c>
      <c r="J38" s="156" t="s">
        <v>82</v>
      </c>
      <c r="K38" s="168" t="s">
        <v>142</v>
      </c>
      <c r="L38" s="168" t="s">
        <v>98</v>
      </c>
      <c r="M38" s="147" t="s">
        <v>33</v>
      </c>
      <c r="N38" s="163"/>
      <c r="P38" s="53"/>
      <c r="Q38" s="53"/>
      <c r="R38" s="55"/>
    </row>
    <row r="39" spans="1:18" s="30" customFormat="1" ht="35.25" customHeight="1">
      <c r="A39" s="144"/>
      <c r="B39" s="172"/>
      <c r="C39" s="79" t="s">
        <v>120</v>
      </c>
      <c r="D39" s="152"/>
      <c r="E39" s="174"/>
      <c r="F39" s="152"/>
      <c r="G39" s="18" t="s">
        <v>48</v>
      </c>
      <c r="H39" s="15">
        <v>500</v>
      </c>
      <c r="I39" s="155"/>
      <c r="J39" s="158"/>
      <c r="K39" s="170"/>
      <c r="L39" s="170"/>
      <c r="M39" s="149"/>
      <c r="N39" s="164"/>
      <c r="O39" s="22"/>
      <c r="P39" s="53"/>
      <c r="Q39" s="53"/>
      <c r="R39" s="57"/>
    </row>
    <row r="40" spans="1:18" s="30" customFormat="1" ht="75.75" customHeight="1">
      <c r="A40" s="31" t="s">
        <v>114</v>
      </c>
      <c r="B40" s="29" t="s">
        <v>131</v>
      </c>
      <c r="C40" s="29" t="s">
        <v>132</v>
      </c>
      <c r="D40" s="29">
        <v>14</v>
      </c>
      <c r="E40" s="29" t="s">
        <v>72</v>
      </c>
      <c r="F40" s="77" t="s">
        <v>71</v>
      </c>
      <c r="G40" s="75" t="s">
        <v>57</v>
      </c>
      <c r="H40" s="27">
        <v>4</v>
      </c>
      <c r="I40" s="29">
        <v>18.5376</v>
      </c>
      <c r="J40" s="19" t="s">
        <v>26</v>
      </c>
      <c r="K40" s="34" t="s">
        <v>97</v>
      </c>
      <c r="L40" s="34" t="s">
        <v>159</v>
      </c>
      <c r="M40" s="11" t="s">
        <v>64</v>
      </c>
      <c r="N40" s="70"/>
      <c r="O40" s="22"/>
      <c r="P40" s="53"/>
      <c r="Q40" s="53"/>
      <c r="R40" s="57"/>
    </row>
    <row r="41" spans="1:18" s="30" customFormat="1" ht="12.75" customHeight="1">
      <c r="A41" s="143" t="s">
        <v>109</v>
      </c>
      <c r="B41" s="137" t="s">
        <v>133</v>
      </c>
      <c r="C41" s="137" t="s">
        <v>134</v>
      </c>
      <c r="D41" s="147">
        <v>15</v>
      </c>
      <c r="E41" s="150" t="s">
        <v>67</v>
      </c>
      <c r="F41" s="28" t="s">
        <v>68</v>
      </c>
      <c r="G41" s="28" t="s">
        <v>57</v>
      </c>
      <c r="H41" s="27">
        <v>1</v>
      </c>
      <c r="I41" s="153">
        <v>54.09325</v>
      </c>
      <c r="J41" s="156" t="s">
        <v>186</v>
      </c>
      <c r="K41" s="159" t="s">
        <v>148</v>
      </c>
      <c r="L41" s="168" t="s">
        <v>98</v>
      </c>
      <c r="M41" s="147" t="s">
        <v>69</v>
      </c>
      <c r="N41" s="165" t="s">
        <v>181</v>
      </c>
      <c r="O41" s="22"/>
      <c r="P41" s="53"/>
      <c r="Q41" s="53"/>
      <c r="R41" s="57"/>
    </row>
    <row r="42" spans="1:18" s="30" customFormat="1" ht="19.5" customHeight="1">
      <c r="A42" s="176"/>
      <c r="B42" s="138"/>
      <c r="C42" s="138"/>
      <c r="D42" s="148"/>
      <c r="E42" s="151"/>
      <c r="F42" s="28" t="s">
        <v>68</v>
      </c>
      <c r="G42" s="28" t="s">
        <v>57</v>
      </c>
      <c r="H42" s="27">
        <v>1</v>
      </c>
      <c r="I42" s="154"/>
      <c r="J42" s="157"/>
      <c r="K42" s="160"/>
      <c r="L42" s="169"/>
      <c r="M42" s="148"/>
      <c r="N42" s="166"/>
      <c r="O42" s="22"/>
      <c r="P42" s="53"/>
      <c r="Q42" s="53"/>
      <c r="R42" s="57"/>
    </row>
    <row r="43" spans="1:18" s="30" customFormat="1" ht="15" customHeight="1">
      <c r="A43" s="176"/>
      <c r="B43" s="138"/>
      <c r="C43" s="138"/>
      <c r="D43" s="148"/>
      <c r="E43" s="151"/>
      <c r="F43" s="28" t="s">
        <v>68</v>
      </c>
      <c r="G43" s="28" t="s">
        <v>57</v>
      </c>
      <c r="H43" s="27">
        <v>1</v>
      </c>
      <c r="I43" s="154"/>
      <c r="J43" s="157"/>
      <c r="K43" s="160"/>
      <c r="L43" s="169"/>
      <c r="M43" s="148"/>
      <c r="N43" s="166"/>
      <c r="O43" s="22"/>
      <c r="P43" s="53"/>
      <c r="Q43" s="53"/>
      <c r="R43" s="57"/>
    </row>
    <row r="44" spans="1:18" s="30" customFormat="1" ht="18" customHeight="1">
      <c r="A44" s="176"/>
      <c r="B44" s="138"/>
      <c r="C44" s="138"/>
      <c r="D44" s="148"/>
      <c r="E44" s="151"/>
      <c r="F44" s="28" t="s">
        <v>68</v>
      </c>
      <c r="G44" s="28" t="s">
        <v>57</v>
      </c>
      <c r="H44" s="27">
        <v>1</v>
      </c>
      <c r="I44" s="154"/>
      <c r="J44" s="157"/>
      <c r="K44" s="160"/>
      <c r="L44" s="169"/>
      <c r="M44" s="148"/>
      <c r="N44" s="166"/>
      <c r="O44" s="129"/>
      <c r="P44" s="53"/>
      <c r="Q44" s="53"/>
      <c r="R44" s="57"/>
    </row>
    <row r="45" spans="1:18" s="30" customFormat="1" ht="15" customHeight="1">
      <c r="A45" s="176"/>
      <c r="B45" s="138"/>
      <c r="C45" s="138"/>
      <c r="D45" s="148"/>
      <c r="E45" s="151"/>
      <c r="F45" s="28" t="s">
        <v>68</v>
      </c>
      <c r="G45" s="28" t="s">
        <v>57</v>
      </c>
      <c r="H45" s="27">
        <v>1</v>
      </c>
      <c r="I45" s="154"/>
      <c r="J45" s="157"/>
      <c r="K45" s="160"/>
      <c r="L45" s="169"/>
      <c r="M45" s="148"/>
      <c r="N45" s="166"/>
      <c r="P45" s="56"/>
      <c r="Q45" s="53"/>
      <c r="R45" s="57"/>
    </row>
    <row r="46" spans="1:18" s="30" customFormat="1" ht="18" customHeight="1">
      <c r="A46" s="176"/>
      <c r="B46" s="138"/>
      <c r="C46" s="138"/>
      <c r="D46" s="148"/>
      <c r="E46" s="151"/>
      <c r="F46" s="28" t="s">
        <v>68</v>
      </c>
      <c r="G46" s="28" t="s">
        <v>57</v>
      </c>
      <c r="H46" s="27">
        <v>1</v>
      </c>
      <c r="I46" s="154"/>
      <c r="J46" s="157"/>
      <c r="K46" s="160"/>
      <c r="L46" s="169"/>
      <c r="M46" s="148"/>
      <c r="N46" s="166"/>
      <c r="P46" s="56"/>
      <c r="Q46" s="53"/>
      <c r="R46" s="57"/>
    </row>
    <row r="47" spans="1:18" s="30" customFormat="1" ht="15.75" customHeight="1">
      <c r="A47" s="176"/>
      <c r="B47" s="138"/>
      <c r="C47" s="138"/>
      <c r="D47" s="148"/>
      <c r="E47" s="151"/>
      <c r="F47" s="28" t="s">
        <v>68</v>
      </c>
      <c r="G47" s="28" t="s">
        <v>57</v>
      </c>
      <c r="H47" s="27">
        <v>1</v>
      </c>
      <c r="I47" s="154"/>
      <c r="J47" s="157"/>
      <c r="K47" s="160"/>
      <c r="L47" s="169"/>
      <c r="M47" s="148"/>
      <c r="N47" s="166"/>
      <c r="P47" s="56"/>
      <c r="Q47" s="53"/>
      <c r="R47" s="57"/>
    </row>
    <row r="48" spans="1:18" s="30" customFormat="1" ht="16.5" customHeight="1">
      <c r="A48" s="144"/>
      <c r="B48" s="139"/>
      <c r="C48" s="139"/>
      <c r="D48" s="149"/>
      <c r="E48" s="152"/>
      <c r="F48" s="28" t="s">
        <v>68</v>
      </c>
      <c r="G48" s="28" t="s">
        <v>57</v>
      </c>
      <c r="H48" s="27">
        <v>1</v>
      </c>
      <c r="I48" s="155"/>
      <c r="J48" s="158"/>
      <c r="K48" s="161"/>
      <c r="L48" s="170"/>
      <c r="M48" s="149"/>
      <c r="N48" s="167"/>
      <c r="P48" s="56"/>
      <c r="Q48" s="53"/>
      <c r="R48" s="57"/>
    </row>
    <row r="49" spans="1:18" s="30" customFormat="1" ht="13.5" customHeight="1">
      <c r="A49" s="143" t="s">
        <v>109</v>
      </c>
      <c r="B49" s="137">
        <v>17.23</v>
      </c>
      <c r="C49" s="137" t="s">
        <v>135</v>
      </c>
      <c r="D49" s="147">
        <v>16</v>
      </c>
      <c r="E49" s="150" t="s">
        <v>59</v>
      </c>
      <c r="F49" s="28" t="s">
        <v>60</v>
      </c>
      <c r="G49" s="28" t="s">
        <v>57</v>
      </c>
      <c r="H49" s="27">
        <v>1000</v>
      </c>
      <c r="I49" s="153">
        <v>10.4974</v>
      </c>
      <c r="J49" s="156" t="s">
        <v>26</v>
      </c>
      <c r="K49" s="159" t="s">
        <v>148</v>
      </c>
      <c r="L49" s="168" t="s">
        <v>93</v>
      </c>
      <c r="M49" s="147" t="s">
        <v>64</v>
      </c>
      <c r="N49" s="134" t="s">
        <v>149</v>
      </c>
      <c r="P49" s="56"/>
      <c r="Q49" s="53"/>
      <c r="R49" s="128"/>
    </row>
    <row r="50" spans="1:18" s="30" customFormat="1" ht="28.5" customHeight="1">
      <c r="A50" s="176"/>
      <c r="B50" s="138"/>
      <c r="C50" s="138"/>
      <c r="D50" s="148"/>
      <c r="E50" s="151"/>
      <c r="F50" s="28" t="s">
        <v>62</v>
      </c>
      <c r="G50" s="28" t="s">
        <v>57</v>
      </c>
      <c r="H50" s="27">
        <v>1000</v>
      </c>
      <c r="I50" s="154"/>
      <c r="J50" s="157"/>
      <c r="K50" s="160"/>
      <c r="L50" s="169"/>
      <c r="M50" s="148"/>
      <c r="N50" s="135"/>
      <c r="P50" s="56"/>
      <c r="Q50" s="53"/>
      <c r="R50" s="57"/>
    </row>
    <row r="51" spans="1:18" s="30" customFormat="1" ht="29.25" customHeight="1">
      <c r="A51" s="176"/>
      <c r="B51" s="138"/>
      <c r="C51" s="138"/>
      <c r="D51" s="148"/>
      <c r="E51" s="151"/>
      <c r="F51" s="28" t="s">
        <v>61</v>
      </c>
      <c r="G51" s="28" t="s">
        <v>57</v>
      </c>
      <c r="H51" s="27">
        <v>2500</v>
      </c>
      <c r="I51" s="154"/>
      <c r="J51" s="157"/>
      <c r="K51" s="160"/>
      <c r="L51" s="169"/>
      <c r="M51" s="148"/>
      <c r="N51" s="135"/>
      <c r="P51" s="56"/>
      <c r="Q51" s="53"/>
      <c r="R51" s="57"/>
    </row>
    <row r="52" spans="1:18" s="30" customFormat="1" ht="19.5" customHeight="1">
      <c r="A52" s="176"/>
      <c r="B52" s="138"/>
      <c r="C52" s="138"/>
      <c r="D52" s="148"/>
      <c r="E52" s="151"/>
      <c r="F52" s="29" t="s">
        <v>187</v>
      </c>
      <c r="G52" s="127"/>
      <c r="H52" s="29">
        <v>1000</v>
      </c>
      <c r="I52" s="154"/>
      <c r="J52" s="157"/>
      <c r="K52" s="160"/>
      <c r="L52" s="169"/>
      <c r="M52" s="148"/>
      <c r="N52" s="135"/>
      <c r="P52" s="56"/>
      <c r="R52" s="57"/>
    </row>
    <row r="53" spans="1:18" s="30" customFormat="1" ht="27.75" customHeight="1">
      <c r="A53" s="144"/>
      <c r="B53" s="139"/>
      <c r="C53" s="139"/>
      <c r="D53" s="149"/>
      <c r="E53" s="152"/>
      <c r="F53" s="28" t="s">
        <v>188</v>
      </c>
      <c r="G53" s="28"/>
      <c r="H53" s="27">
        <v>30</v>
      </c>
      <c r="I53" s="155"/>
      <c r="J53" s="158"/>
      <c r="K53" s="161"/>
      <c r="L53" s="170"/>
      <c r="M53" s="149"/>
      <c r="N53" s="136"/>
      <c r="P53" s="56"/>
      <c r="Q53" s="53"/>
      <c r="R53" s="57"/>
    </row>
    <row r="54" spans="1:18" s="30" customFormat="1" ht="30" customHeight="1">
      <c r="A54" s="143" t="s">
        <v>109</v>
      </c>
      <c r="B54" s="137" t="s">
        <v>136</v>
      </c>
      <c r="C54" s="137" t="s">
        <v>137</v>
      </c>
      <c r="D54" s="147">
        <v>17</v>
      </c>
      <c r="E54" s="150" t="s">
        <v>70</v>
      </c>
      <c r="F54" s="28" t="s">
        <v>84</v>
      </c>
      <c r="G54" s="28" t="s">
        <v>17</v>
      </c>
      <c r="H54" s="99">
        <v>33</v>
      </c>
      <c r="I54" s="153">
        <v>10.4646</v>
      </c>
      <c r="J54" s="156" t="s">
        <v>26</v>
      </c>
      <c r="K54" s="159" t="s">
        <v>148</v>
      </c>
      <c r="L54" s="168" t="s">
        <v>93</v>
      </c>
      <c r="M54" s="147" t="s">
        <v>64</v>
      </c>
      <c r="N54" s="134" t="s">
        <v>158</v>
      </c>
      <c r="O54" s="56"/>
      <c r="P54" s="56"/>
      <c r="Q54" s="53"/>
      <c r="R54" s="57"/>
    </row>
    <row r="55" spans="1:18" s="30" customFormat="1" ht="98.25" customHeight="1">
      <c r="A55" s="144"/>
      <c r="B55" s="139"/>
      <c r="C55" s="139"/>
      <c r="D55" s="149"/>
      <c r="E55" s="152"/>
      <c r="F55" s="28" t="s">
        <v>85</v>
      </c>
      <c r="G55" s="28" t="s">
        <v>17</v>
      </c>
      <c r="H55" s="99">
        <v>3</v>
      </c>
      <c r="I55" s="155"/>
      <c r="J55" s="158"/>
      <c r="K55" s="161"/>
      <c r="L55" s="170"/>
      <c r="M55" s="149"/>
      <c r="N55" s="136"/>
      <c r="O55" s="56"/>
      <c r="P55" s="56"/>
      <c r="Q55" s="53"/>
      <c r="R55" s="57"/>
    </row>
    <row r="56" spans="1:18" s="30" customFormat="1" ht="76.5" customHeight="1">
      <c r="A56" s="31" t="s">
        <v>109</v>
      </c>
      <c r="B56" s="29">
        <v>84.24</v>
      </c>
      <c r="C56" s="29" t="s">
        <v>138</v>
      </c>
      <c r="D56" s="29">
        <v>18</v>
      </c>
      <c r="E56" s="29" t="s">
        <v>102</v>
      </c>
      <c r="F56" s="75" t="s">
        <v>103</v>
      </c>
      <c r="G56" s="75" t="s">
        <v>104</v>
      </c>
      <c r="H56" s="27">
        <v>3</v>
      </c>
      <c r="I56" s="29">
        <v>520.49514</v>
      </c>
      <c r="J56" s="19" t="s">
        <v>26</v>
      </c>
      <c r="K56" s="34" t="s">
        <v>100</v>
      </c>
      <c r="L56" s="34" t="s">
        <v>139</v>
      </c>
      <c r="M56" s="11" t="s">
        <v>105</v>
      </c>
      <c r="N56" s="70"/>
      <c r="O56" s="56"/>
      <c r="P56" s="56"/>
      <c r="Q56" s="53"/>
      <c r="R56" s="57"/>
    </row>
    <row r="57" spans="1:18" s="30" customFormat="1" ht="76.5" customHeight="1">
      <c r="A57" s="31" t="s">
        <v>109</v>
      </c>
      <c r="B57" s="29">
        <v>84.24</v>
      </c>
      <c r="C57" s="29" t="s">
        <v>138</v>
      </c>
      <c r="D57" s="29">
        <v>19</v>
      </c>
      <c r="E57" s="29" t="s">
        <v>102</v>
      </c>
      <c r="F57" s="75" t="s">
        <v>103</v>
      </c>
      <c r="G57" s="75" t="s">
        <v>104</v>
      </c>
      <c r="H57" s="27">
        <v>9</v>
      </c>
      <c r="I57" s="29">
        <v>4093.17804</v>
      </c>
      <c r="J57" s="19" t="s">
        <v>154</v>
      </c>
      <c r="K57" s="34" t="s">
        <v>99</v>
      </c>
      <c r="L57" s="34" t="s">
        <v>98</v>
      </c>
      <c r="M57" s="11" t="s">
        <v>33</v>
      </c>
      <c r="N57" s="29" t="s">
        <v>149</v>
      </c>
      <c r="O57" s="56"/>
      <c r="P57" s="56"/>
      <c r="Q57" s="53"/>
      <c r="R57" s="57"/>
    </row>
    <row r="58" spans="1:18" s="30" customFormat="1" ht="76.5" customHeight="1">
      <c r="A58" s="31" t="s">
        <v>109</v>
      </c>
      <c r="B58" s="29">
        <v>17.23</v>
      </c>
      <c r="C58" s="29" t="s">
        <v>140</v>
      </c>
      <c r="D58" s="29">
        <v>20</v>
      </c>
      <c r="E58" s="29" t="s">
        <v>141</v>
      </c>
      <c r="F58" s="75" t="s">
        <v>143</v>
      </c>
      <c r="G58" s="75" t="s">
        <v>25</v>
      </c>
      <c r="H58" s="27">
        <v>1</v>
      </c>
      <c r="I58" s="29">
        <v>100</v>
      </c>
      <c r="J58" s="19" t="s">
        <v>152</v>
      </c>
      <c r="K58" s="34" t="s">
        <v>142</v>
      </c>
      <c r="L58" s="34" t="s">
        <v>92</v>
      </c>
      <c r="M58" s="11" t="s">
        <v>33</v>
      </c>
      <c r="N58" s="29" t="s">
        <v>149</v>
      </c>
      <c r="O58" s="56"/>
      <c r="P58" s="56"/>
      <c r="Q58" s="53"/>
      <c r="R58" s="57"/>
    </row>
    <row r="59" spans="1:18" s="30" customFormat="1" ht="102" customHeight="1">
      <c r="A59" s="31" t="s">
        <v>109</v>
      </c>
      <c r="B59" s="108">
        <v>41.2</v>
      </c>
      <c r="C59" s="29" t="s">
        <v>144</v>
      </c>
      <c r="D59" s="29">
        <v>21</v>
      </c>
      <c r="E59" s="29" t="s">
        <v>145</v>
      </c>
      <c r="F59" s="29" t="s">
        <v>146</v>
      </c>
      <c r="G59" s="75" t="s">
        <v>25</v>
      </c>
      <c r="H59" s="27">
        <v>1</v>
      </c>
      <c r="I59" s="29">
        <v>1100</v>
      </c>
      <c r="J59" s="29" t="s">
        <v>147</v>
      </c>
      <c r="K59" s="34" t="s">
        <v>148</v>
      </c>
      <c r="L59" s="34" t="s">
        <v>94</v>
      </c>
      <c r="M59" s="11" t="s">
        <v>153</v>
      </c>
      <c r="N59" s="29" t="s">
        <v>149</v>
      </c>
      <c r="O59" s="56"/>
      <c r="P59" s="56"/>
      <c r="Q59" s="53"/>
      <c r="R59" s="57"/>
    </row>
    <row r="60" spans="1:18" s="30" customFormat="1" ht="117.75" customHeight="1">
      <c r="A60" s="94" t="s">
        <v>114</v>
      </c>
      <c r="B60" s="15">
        <v>95.11</v>
      </c>
      <c r="C60" s="15" t="s">
        <v>155</v>
      </c>
      <c r="D60" s="11">
        <v>22</v>
      </c>
      <c r="E60" s="18" t="s">
        <v>45</v>
      </c>
      <c r="F60" s="18" t="s">
        <v>32</v>
      </c>
      <c r="G60" s="18" t="s">
        <v>25</v>
      </c>
      <c r="H60" s="15">
        <v>1</v>
      </c>
      <c r="I60" s="72">
        <v>970.4688</v>
      </c>
      <c r="J60" s="19" t="s">
        <v>157</v>
      </c>
      <c r="K60" s="33" t="s">
        <v>99</v>
      </c>
      <c r="L60" s="95">
        <v>12.2016</v>
      </c>
      <c r="M60" s="11" t="s">
        <v>33</v>
      </c>
      <c r="N60" s="29" t="s">
        <v>156</v>
      </c>
      <c r="O60" s="56"/>
      <c r="P60" s="56"/>
      <c r="Q60" s="53"/>
      <c r="R60" s="57"/>
    </row>
    <row r="61" spans="1:19" s="30" customFormat="1" ht="23.25" customHeight="1">
      <c r="A61" s="140" t="s">
        <v>114</v>
      </c>
      <c r="B61" s="143" t="s">
        <v>169</v>
      </c>
      <c r="C61" s="137" t="s">
        <v>168</v>
      </c>
      <c r="D61" s="147">
        <v>23</v>
      </c>
      <c r="E61" s="150" t="s">
        <v>170</v>
      </c>
      <c r="F61" s="18" t="s">
        <v>166</v>
      </c>
      <c r="G61" s="18" t="s">
        <v>57</v>
      </c>
      <c r="H61" s="15">
        <v>7</v>
      </c>
      <c r="I61" s="153">
        <v>203.7768</v>
      </c>
      <c r="J61" s="156" t="s">
        <v>178</v>
      </c>
      <c r="K61" s="168" t="s">
        <v>142</v>
      </c>
      <c r="L61" s="131" t="s">
        <v>92</v>
      </c>
      <c r="M61" s="199" t="s">
        <v>33</v>
      </c>
      <c r="N61" s="175" t="s">
        <v>158</v>
      </c>
      <c r="O61" s="56"/>
      <c r="P61" s="56"/>
      <c r="Q61" s="53"/>
      <c r="R61" s="57"/>
      <c r="S61" s="57"/>
    </row>
    <row r="62" spans="1:19" s="30" customFormat="1" ht="20.25" customHeight="1">
      <c r="A62" s="141"/>
      <c r="B62" s="176"/>
      <c r="C62" s="138"/>
      <c r="D62" s="148"/>
      <c r="E62" s="151"/>
      <c r="F62" s="18" t="s">
        <v>166</v>
      </c>
      <c r="G62" s="18" t="s">
        <v>57</v>
      </c>
      <c r="H62" s="15">
        <v>1</v>
      </c>
      <c r="I62" s="154"/>
      <c r="J62" s="157"/>
      <c r="K62" s="169"/>
      <c r="L62" s="132"/>
      <c r="M62" s="199"/>
      <c r="N62" s="175"/>
      <c r="O62" s="56"/>
      <c r="P62" s="56"/>
      <c r="Q62" s="53"/>
      <c r="R62" s="57"/>
      <c r="S62" s="57"/>
    </row>
    <row r="63" spans="1:19" s="30" customFormat="1" ht="23.25" customHeight="1">
      <c r="A63" s="141"/>
      <c r="B63" s="176"/>
      <c r="C63" s="138"/>
      <c r="D63" s="148"/>
      <c r="E63" s="151"/>
      <c r="F63" s="18" t="s">
        <v>166</v>
      </c>
      <c r="G63" s="18" t="s">
        <v>57</v>
      </c>
      <c r="H63" s="15">
        <v>2</v>
      </c>
      <c r="I63" s="154"/>
      <c r="J63" s="157"/>
      <c r="K63" s="169"/>
      <c r="L63" s="132"/>
      <c r="M63" s="199"/>
      <c r="N63" s="175"/>
      <c r="O63" s="56"/>
      <c r="P63" s="56"/>
      <c r="Q63" s="53"/>
      <c r="R63" s="57"/>
      <c r="S63" s="57"/>
    </row>
    <row r="64" spans="1:19" s="30" customFormat="1" ht="20.25" customHeight="1">
      <c r="A64" s="141"/>
      <c r="B64" s="176"/>
      <c r="C64" s="138"/>
      <c r="D64" s="148"/>
      <c r="E64" s="151"/>
      <c r="F64" s="18" t="s">
        <v>167</v>
      </c>
      <c r="G64" s="18" t="s">
        <v>57</v>
      </c>
      <c r="H64" s="15">
        <v>3</v>
      </c>
      <c r="I64" s="154"/>
      <c r="J64" s="157"/>
      <c r="K64" s="169"/>
      <c r="L64" s="132"/>
      <c r="M64" s="199"/>
      <c r="N64" s="175"/>
      <c r="O64" s="56"/>
      <c r="P64" s="56"/>
      <c r="Q64" s="53"/>
      <c r="R64" s="57"/>
      <c r="S64" s="57"/>
    </row>
    <row r="65" spans="1:19" s="30" customFormat="1" ht="47.25" customHeight="1">
      <c r="A65" s="142"/>
      <c r="B65" s="144"/>
      <c r="C65" s="139"/>
      <c r="D65" s="149"/>
      <c r="E65" s="152"/>
      <c r="F65" s="18" t="s">
        <v>167</v>
      </c>
      <c r="G65" s="18" t="s">
        <v>57</v>
      </c>
      <c r="H65" s="15">
        <v>5</v>
      </c>
      <c r="I65" s="155"/>
      <c r="J65" s="158"/>
      <c r="K65" s="170"/>
      <c r="L65" s="133"/>
      <c r="M65" s="199"/>
      <c r="N65" s="175"/>
      <c r="O65" s="56"/>
      <c r="P65" s="56"/>
      <c r="Q65" s="53"/>
      <c r="R65" s="57"/>
      <c r="S65" s="57"/>
    </row>
    <row r="66" spans="1:19" s="30" customFormat="1" ht="117.75" customHeight="1">
      <c r="A66" s="31" t="s">
        <v>109</v>
      </c>
      <c r="B66" s="29">
        <v>84.24</v>
      </c>
      <c r="C66" s="29" t="s">
        <v>138</v>
      </c>
      <c r="D66" s="29">
        <v>24</v>
      </c>
      <c r="E66" s="29" t="s">
        <v>102</v>
      </c>
      <c r="F66" s="75" t="s">
        <v>103</v>
      </c>
      <c r="G66" s="75" t="s">
        <v>104</v>
      </c>
      <c r="H66" s="27">
        <v>3</v>
      </c>
      <c r="I66" s="29">
        <v>1463.88492</v>
      </c>
      <c r="J66" s="19" t="s">
        <v>26</v>
      </c>
      <c r="K66" s="34" t="s">
        <v>139</v>
      </c>
      <c r="L66" s="34" t="s">
        <v>159</v>
      </c>
      <c r="M66" s="11" t="s">
        <v>105</v>
      </c>
      <c r="N66" s="29" t="s">
        <v>149</v>
      </c>
      <c r="O66" s="56"/>
      <c r="P66" s="56"/>
      <c r="Q66" s="53"/>
      <c r="R66" s="57"/>
      <c r="S66" s="57"/>
    </row>
    <row r="67" spans="1:18" s="30" customFormat="1" ht="173.25" customHeight="1">
      <c r="A67" s="31" t="s">
        <v>109</v>
      </c>
      <c r="B67" s="115">
        <v>84.24</v>
      </c>
      <c r="C67" s="115" t="s">
        <v>138</v>
      </c>
      <c r="D67" s="115">
        <v>25</v>
      </c>
      <c r="E67" s="115" t="s">
        <v>102</v>
      </c>
      <c r="F67" s="119" t="s">
        <v>103</v>
      </c>
      <c r="G67" s="119" t="s">
        <v>104</v>
      </c>
      <c r="H67" s="120">
        <v>3</v>
      </c>
      <c r="I67" s="117">
        <v>1313.88199</v>
      </c>
      <c r="J67" s="116" t="s">
        <v>180</v>
      </c>
      <c r="K67" s="118" t="s">
        <v>142</v>
      </c>
      <c r="L67" s="118" t="s">
        <v>179</v>
      </c>
      <c r="M67" s="11" t="s">
        <v>33</v>
      </c>
      <c r="N67" s="29" t="s">
        <v>181</v>
      </c>
      <c r="O67" s="56"/>
      <c r="P67" s="56"/>
      <c r="Q67" s="53"/>
      <c r="R67" s="57"/>
    </row>
    <row r="68" spans="1:18" s="30" customFormat="1" ht="117.75" customHeight="1">
      <c r="A68" s="31" t="s">
        <v>109</v>
      </c>
      <c r="B68" s="29" t="s">
        <v>121</v>
      </c>
      <c r="C68" s="29" t="s">
        <v>173</v>
      </c>
      <c r="D68" s="70">
        <v>26</v>
      </c>
      <c r="E68" s="95" t="s">
        <v>176</v>
      </c>
      <c r="F68" s="95" t="s">
        <v>171</v>
      </c>
      <c r="G68" s="96" t="s">
        <v>172</v>
      </c>
      <c r="H68" s="96">
        <v>1</v>
      </c>
      <c r="I68" s="12">
        <v>80.3</v>
      </c>
      <c r="J68" s="95" t="s">
        <v>26</v>
      </c>
      <c r="K68" s="121" t="s">
        <v>97</v>
      </c>
      <c r="L68" s="121" t="s">
        <v>142</v>
      </c>
      <c r="M68" s="121" t="s">
        <v>64</v>
      </c>
      <c r="N68" s="29" t="s">
        <v>149</v>
      </c>
      <c r="O68" s="56"/>
      <c r="P68" s="56"/>
      <c r="Q68" s="53"/>
      <c r="R68" s="57"/>
    </row>
    <row r="69" spans="1:18" s="30" customFormat="1" ht="168.75" customHeight="1">
      <c r="A69" s="31" t="s">
        <v>109</v>
      </c>
      <c r="B69" s="29">
        <v>84.24</v>
      </c>
      <c r="C69" s="29" t="s">
        <v>138</v>
      </c>
      <c r="D69" s="29">
        <v>27</v>
      </c>
      <c r="E69" s="29" t="s">
        <v>102</v>
      </c>
      <c r="F69" s="75" t="s">
        <v>103</v>
      </c>
      <c r="G69" s="75" t="s">
        <v>104</v>
      </c>
      <c r="H69" s="27">
        <v>3</v>
      </c>
      <c r="I69" s="14">
        <v>1307.66176</v>
      </c>
      <c r="J69" s="19" t="s">
        <v>198</v>
      </c>
      <c r="K69" s="34" t="s">
        <v>148</v>
      </c>
      <c r="L69" s="34" t="s">
        <v>98</v>
      </c>
      <c r="M69" s="11" t="s">
        <v>33</v>
      </c>
      <c r="N69" s="29" t="s">
        <v>181</v>
      </c>
      <c r="O69" s="56"/>
      <c r="P69" s="56"/>
      <c r="Q69" s="53"/>
      <c r="R69" s="57"/>
    </row>
    <row r="70" spans="1:18" s="30" customFormat="1" ht="20.25" customHeight="1">
      <c r="A70" s="143" t="s">
        <v>114</v>
      </c>
      <c r="B70" s="145" t="s">
        <v>169</v>
      </c>
      <c r="C70" s="134" t="s">
        <v>168</v>
      </c>
      <c r="D70" s="134">
        <v>28</v>
      </c>
      <c r="E70" s="162" t="s">
        <v>182</v>
      </c>
      <c r="F70" s="18" t="s">
        <v>166</v>
      </c>
      <c r="G70" s="18" t="s">
        <v>57</v>
      </c>
      <c r="H70" s="15">
        <v>5</v>
      </c>
      <c r="I70" s="163">
        <v>87.359</v>
      </c>
      <c r="J70" s="156" t="s">
        <v>183</v>
      </c>
      <c r="K70" s="159" t="s">
        <v>148</v>
      </c>
      <c r="L70" s="159" t="s">
        <v>93</v>
      </c>
      <c r="M70" s="147" t="s">
        <v>33</v>
      </c>
      <c r="N70" s="134" t="s">
        <v>203</v>
      </c>
      <c r="O70" s="29"/>
      <c r="P70" s="56"/>
      <c r="Q70" s="53"/>
      <c r="R70" s="57"/>
    </row>
    <row r="71" spans="1:18" s="30" customFormat="1" ht="72" customHeight="1">
      <c r="A71" s="144"/>
      <c r="B71" s="146"/>
      <c r="C71" s="136"/>
      <c r="D71" s="136"/>
      <c r="E71" s="162"/>
      <c r="F71" s="18" t="s">
        <v>167</v>
      </c>
      <c r="G71" s="18" t="s">
        <v>57</v>
      </c>
      <c r="H71" s="15">
        <v>5</v>
      </c>
      <c r="I71" s="164"/>
      <c r="J71" s="158"/>
      <c r="K71" s="161"/>
      <c r="L71" s="161"/>
      <c r="M71" s="149"/>
      <c r="N71" s="136"/>
      <c r="O71" s="29"/>
      <c r="P71" s="56"/>
      <c r="Q71" s="53"/>
      <c r="R71" s="57"/>
    </row>
    <row r="72" spans="1:18" s="30" customFormat="1" ht="39" customHeight="1">
      <c r="A72" s="94" t="s">
        <v>109</v>
      </c>
      <c r="B72" s="15" t="s">
        <v>112</v>
      </c>
      <c r="C72" s="15" t="s">
        <v>184</v>
      </c>
      <c r="D72" s="11">
        <v>29</v>
      </c>
      <c r="E72" s="18" t="s">
        <v>54</v>
      </c>
      <c r="F72" s="28" t="s">
        <v>86</v>
      </c>
      <c r="G72" s="28" t="s">
        <v>55</v>
      </c>
      <c r="H72" s="27">
        <v>1</v>
      </c>
      <c r="I72" s="72">
        <v>45</v>
      </c>
      <c r="J72" s="19" t="s">
        <v>56</v>
      </c>
      <c r="K72" s="34" t="s">
        <v>93</v>
      </c>
      <c r="L72" s="95">
        <v>12.2016</v>
      </c>
      <c r="M72" s="11" t="s">
        <v>19</v>
      </c>
      <c r="N72" s="70" t="s">
        <v>149</v>
      </c>
      <c r="O72" s="56"/>
      <c r="P72" s="56"/>
      <c r="Q72" s="53"/>
      <c r="R72" s="57"/>
    </row>
    <row r="73" spans="1:18" s="30" customFormat="1" ht="84" customHeight="1">
      <c r="A73" s="94" t="s">
        <v>114</v>
      </c>
      <c r="B73" s="15" t="s">
        <v>190</v>
      </c>
      <c r="C73" s="15" t="s">
        <v>155</v>
      </c>
      <c r="D73" s="11">
        <v>30</v>
      </c>
      <c r="E73" s="18" t="s">
        <v>192</v>
      </c>
      <c r="F73" s="28" t="s">
        <v>191</v>
      </c>
      <c r="G73" s="28" t="s">
        <v>55</v>
      </c>
      <c r="H73" s="27">
        <v>1</v>
      </c>
      <c r="I73" s="72">
        <v>50</v>
      </c>
      <c r="J73" s="19" t="s">
        <v>189</v>
      </c>
      <c r="K73" s="34" t="s">
        <v>148</v>
      </c>
      <c r="L73" s="121" t="s">
        <v>93</v>
      </c>
      <c r="M73" s="121" t="s">
        <v>64</v>
      </c>
      <c r="N73" s="29" t="s">
        <v>149</v>
      </c>
      <c r="O73" s="56"/>
      <c r="P73" s="56"/>
      <c r="Q73" s="53"/>
      <c r="R73" s="57"/>
    </row>
    <row r="74" spans="1:18" s="30" customFormat="1" ht="25.5" customHeight="1">
      <c r="A74" s="140" t="s">
        <v>114</v>
      </c>
      <c r="B74" s="137" t="s">
        <v>123</v>
      </c>
      <c r="C74" s="130" t="s">
        <v>124</v>
      </c>
      <c r="D74" s="147">
        <v>31</v>
      </c>
      <c r="E74" s="150" t="s">
        <v>58</v>
      </c>
      <c r="F74" s="28" t="s">
        <v>194</v>
      </c>
      <c r="G74" s="18" t="s">
        <v>57</v>
      </c>
      <c r="H74" s="27">
        <v>2</v>
      </c>
      <c r="I74" s="153">
        <v>50.0345</v>
      </c>
      <c r="J74" s="156" t="s">
        <v>189</v>
      </c>
      <c r="K74" s="159" t="s">
        <v>148</v>
      </c>
      <c r="L74" s="131" t="s">
        <v>93</v>
      </c>
      <c r="M74" s="131" t="s">
        <v>64</v>
      </c>
      <c r="N74" s="134" t="s">
        <v>203</v>
      </c>
      <c r="O74" s="56"/>
      <c r="P74" s="56"/>
      <c r="Q74" s="53"/>
      <c r="R74" s="57"/>
    </row>
    <row r="75" spans="1:18" s="30" customFormat="1" ht="18.75" customHeight="1">
      <c r="A75" s="141"/>
      <c r="B75" s="138"/>
      <c r="C75" s="130" t="s">
        <v>124</v>
      </c>
      <c r="D75" s="148"/>
      <c r="E75" s="151"/>
      <c r="F75" s="28" t="s">
        <v>195</v>
      </c>
      <c r="G75" s="18" t="s">
        <v>57</v>
      </c>
      <c r="H75" s="27">
        <v>9</v>
      </c>
      <c r="I75" s="154"/>
      <c r="J75" s="157"/>
      <c r="K75" s="160"/>
      <c r="L75" s="132"/>
      <c r="M75" s="132"/>
      <c r="N75" s="135"/>
      <c r="O75" s="56"/>
      <c r="P75" s="56"/>
      <c r="Q75" s="53"/>
      <c r="R75" s="57"/>
    </row>
    <row r="76" spans="1:18" s="30" customFormat="1" ht="24" customHeight="1">
      <c r="A76" s="141"/>
      <c r="B76" s="138"/>
      <c r="C76" s="130" t="s">
        <v>124</v>
      </c>
      <c r="D76" s="148"/>
      <c r="E76" s="151"/>
      <c r="F76" s="28" t="s">
        <v>196</v>
      </c>
      <c r="G76" s="18" t="s">
        <v>57</v>
      </c>
      <c r="H76" s="27">
        <v>1</v>
      </c>
      <c r="I76" s="154"/>
      <c r="J76" s="157"/>
      <c r="K76" s="160"/>
      <c r="L76" s="132"/>
      <c r="M76" s="132"/>
      <c r="N76" s="135"/>
      <c r="O76" s="56"/>
      <c r="P76" s="56"/>
      <c r="Q76" s="53"/>
      <c r="R76" s="57"/>
    </row>
    <row r="77" spans="1:18" s="30" customFormat="1" ht="30.75" customHeight="1">
      <c r="A77" s="142"/>
      <c r="B77" s="139"/>
      <c r="C77" s="130" t="s">
        <v>124</v>
      </c>
      <c r="D77" s="149"/>
      <c r="E77" s="152"/>
      <c r="F77" s="28" t="s">
        <v>197</v>
      </c>
      <c r="G77" s="18" t="s">
        <v>57</v>
      </c>
      <c r="H77" s="27">
        <v>1</v>
      </c>
      <c r="I77" s="155"/>
      <c r="J77" s="158"/>
      <c r="K77" s="161"/>
      <c r="L77" s="133"/>
      <c r="M77" s="133"/>
      <c r="N77" s="136"/>
      <c r="O77" s="56"/>
      <c r="P77" s="56"/>
      <c r="Q77" s="53"/>
      <c r="R77" s="57"/>
    </row>
    <row r="78" spans="1:18" s="30" customFormat="1" ht="111.75" customHeight="1">
      <c r="A78" s="94" t="s">
        <v>109</v>
      </c>
      <c r="B78" s="15" t="s">
        <v>200</v>
      </c>
      <c r="C78" s="15" t="s">
        <v>199</v>
      </c>
      <c r="D78" s="11">
        <v>32</v>
      </c>
      <c r="E78" s="18" t="s">
        <v>201</v>
      </c>
      <c r="F78" s="28" t="s">
        <v>202</v>
      </c>
      <c r="G78" s="28" t="s">
        <v>172</v>
      </c>
      <c r="H78" s="27">
        <v>1</v>
      </c>
      <c r="I78" s="72">
        <v>180.25</v>
      </c>
      <c r="J78" s="19" t="s">
        <v>189</v>
      </c>
      <c r="K78" s="34" t="s">
        <v>148</v>
      </c>
      <c r="L78" s="121" t="s">
        <v>94</v>
      </c>
      <c r="M78" s="121" t="s">
        <v>64</v>
      </c>
      <c r="N78" s="29" t="s">
        <v>149</v>
      </c>
      <c r="O78" s="56"/>
      <c r="P78" s="56"/>
      <c r="Q78" s="53"/>
      <c r="R78" s="57"/>
    </row>
    <row r="79" spans="1:16" s="21" customFormat="1" ht="12.75">
      <c r="A79" s="185" t="s">
        <v>37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53"/>
      <c r="P79" s="53"/>
    </row>
    <row r="80" spans="1:16" s="21" customFormat="1" ht="24">
      <c r="A80" s="104" t="s">
        <v>114</v>
      </c>
      <c r="B80" s="105"/>
      <c r="C80" s="105"/>
      <c r="D80" s="106"/>
      <c r="E80" s="107"/>
      <c r="F80" s="106"/>
      <c r="G80" s="106"/>
      <c r="H80" s="106"/>
      <c r="I80" s="123">
        <v>324.99289</v>
      </c>
      <c r="J80" s="68"/>
      <c r="K80" s="69"/>
      <c r="L80" s="67"/>
      <c r="M80" s="66" t="s">
        <v>14</v>
      </c>
      <c r="N80" s="122"/>
      <c r="O80" s="126"/>
      <c r="P80" s="126"/>
    </row>
    <row r="81" spans="1:14" s="21" customFormat="1" ht="24">
      <c r="A81" s="31" t="s">
        <v>109</v>
      </c>
      <c r="B81" s="15"/>
      <c r="C81" s="15"/>
      <c r="D81" s="18"/>
      <c r="E81" s="11"/>
      <c r="F81" s="11"/>
      <c r="G81" s="11"/>
      <c r="H81" s="11"/>
      <c r="I81" s="124">
        <v>1492.88418</v>
      </c>
      <c r="J81" s="16"/>
      <c r="K81" s="13"/>
      <c r="L81" s="13"/>
      <c r="M81" s="11" t="s">
        <v>14</v>
      </c>
      <c r="N81" s="65"/>
    </row>
    <row r="82" spans="1:18" s="21" customFormat="1" ht="24.75" customHeight="1">
      <c r="A82" s="14" t="s">
        <v>150</v>
      </c>
      <c r="B82" s="14"/>
      <c r="C82" s="14"/>
      <c r="D82" s="14"/>
      <c r="E82" s="14"/>
      <c r="F82" s="14"/>
      <c r="G82" s="14"/>
      <c r="H82" s="14"/>
      <c r="I82" s="14">
        <v>74.2</v>
      </c>
      <c r="J82" s="14"/>
      <c r="K82" s="14"/>
      <c r="L82" s="14"/>
      <c r="M82" s="11" t="s">
        <v>14</v>
      </c>
      <c r="N82" s="23"/>
      <c r="Q82" s="101"/>
      <c r="R82" s="101"/>
    </row>
    <row r="83" spans="1:15" s="21" customFormat="1" ht="12.75">
      <c r="A83" s="182" t="s">
        <v>38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4"/>
      <c r="O83" s="74"/>
    </row>
    <row r="84" spans="1:14" s="21" customFormat="1" ht="24">
      <c r="A84" s="31"/>
      <c r="B84" s="14"/>
      <c r="C84" s="14"/>
      <c r="D84" s="14"/>
      <c r="E84" s="14"/>
      <c r="F84" s="14"/>
      <c r="G84" s="14"/>
      <c r="H84" s="15"/>
      <c r="I84" s="71">
        <f>I80+I81+I82</f>
        <v>1892.07707</v>
      </c>
      <c r="J84" s="14"/>
      <c r="K84" s="14"/>
      <c r="L84" s="14"/>
      <c r="M84" s="11" t="s">
        <v>14</v>
      </c>
      <c r="N84" s="14"/>
    </row>
    <row r="85" spans="1:16" s="25" customFormat="1" ht="12.75">
      <c r="A85" s="179" t="s">
        <v>39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P85" s="73"/>
    </row>
    <row r="86" spans="1:14" s="25" customFormat="1" ht="51">
      <c r="A86" s="35"/>
      <c r="B86" s="36"/>
      <c r="C86" s="36"/>
      <c r="D86" s="36"/>
      <c r="E86" s="36"/>
      <c r="F86" s="36"/>
      <c r="G86" s="36"/>
      <c r="H86" s="37"/>
      <c r="I86" s="76">
        <f>I25+I30+I35+I37+I40+I49+I54+I58+I61+I68+I70+I73+I74+I78</f>
        <v>1138.95434</v>
      </c>
      <c r="J86" s="36"/>
      <c r="K86" s="36"/>
      <c r="L86" s="36"/>
      <c r="M86" s="32" t="s">
        <v>40</v>
      </c>
      <c r="N86" s="36"/>
    </row>
    <row r="87" spans="1:15" s="25" customFormat="1" ht="12.75">
      <c r="A87" s="179" t="s">
        <v>41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62"/>
    </row>
    <row r="88" spans="1:14" s="25" customFormat="1" ht="25.5">
      <c r="A88" s="35"/>
      <c r="B88" s="36"/>
      <c r="C88" s="36"/>
      <c r="D88" s="36"/>
      <c r="E88" s="36"/>
      <c r="F88" s="36"/>
      <c r="G88" s="36"/>
      <c r="H88" s="37"/>
      <c r="I88" s="76">
        <f>I54+I40+I49+I30+I68+I73+I74+I78</f>
        <v>419.0496</v>
      </c>
      <c r="J88" s="63"/>
      <c r="K88" s="36"/>
      <c r="L88" s="36"/>
      <c r="M88" s="32" t="s">
        <v>42</v>
      </c>
      <c r="N88" s="36"/>
    </row>
    <row r="89" spans="1:17" s="25" customFormat="1" ht="102">
      <c r="A89" s="41"/>
      <c r="B89" s="42"/>
      <c r="C89" s="42"/>
      <c r="D89" s="42"/>
      <c r="E89" s="42"/>
      <c r="F89" s="42"/>
      <c r="G89" s="42"/>
      <c r="H89" s="43"/>
      <c r="I89" s="125" t="s">
        <v>204</v>
      </c>
      <c r="J89" s="42"/>
      <c r="K89" s="42"/>
      <c r="L89" s="42"/>
      <c r="M89" s="44" t="s">
        <v>43</v>
      </c>
      <c r="N89" s="42"/>
      <c r="P89" s="200"/>
      <c r="Q89" s="58"/>
    </row>
    <row r="90" spans="1:19" s="25" customFormat="1" ht="11.25" customHeight="1">
      <c r="A90" s="45"/>
      <c r="B90" s="46"/>
      <c r="C90" s="46"/>
      <c r="D90" s="46"/>
      <c r="E90" s="46"/>
      <c r="F90" s="46"/>
      <c r="G90" s="46"/>
      <c r="H90" s="47"/>
      <c r="I90" s="46"/>
      <c r="J90" s="46"/>
      <c r="K90" s="46"/>
      <c r="L90" s="46"/>
      <c r="M90" s="46"/>
      <c r="N90" s="46"/>
      <c r="P90" s="62"/>
      <c r="Q90" s="58"/>
      <c r="R90" s="58"/>
      <c r="S90" s="58"/>
    </row>
    <row r="91" spans="1:19" ht="3" customHeight="1">
      <c r="A91" s="24"/>
      <c r="B91" s="25"/>
      <c r="C91" s="25"/>
      <c r="D91" s="25"/>
      <c r="E91" s="25"/>
      <c r="F91" s="25"/>
      <c r="G91" s="25"/>
      <c r="H91" s="26"/>
      <c r="I91" s="25"/>
      <c r="J91" s="25"/>
      <c r="K91" s="25"/>
      <c r="L91" s="25"/>
      <c r="M91" s="25"/>
      <c r="N91" s="25"/>
      <c r="Q91" s="59"/>
      <c r="R91" s="59"/>
      <c r="S91" s="59"/>
    </row>
    <row r="92" spans="15:19" ht="13.5" customHeight="1">
      <c r="O92" s="102"/>
      <c r="P92" s="102"/>
      <c r="Q92" s="60"/>
      <c r="R92" s="61"/>
      <c r="S92" s="59"/>
    </row>
    <row r="93" spans="1:19" ht="24" customHeight="1">
      <c r="A93" s="49"/>
      <c r="N93" s="50" t="s">
        <v>49</v>
      </c>
      <c r="O93" s="102"/>
      <c r="P93" s="102"/>
      <c r="Q93" s="60"/>
      <c r="R93" s="59"/>
      <c r="S93" s="59"/>
    </row>
    <row r="94" spans="14:17" ht="36.75" customHeight="1">
      <c r="N94" s="50" t="s">
        <v>50</v>
      </c>
      <c r="O94" s="52"/>
      <c r="Q94" s="4"/>
    </row>
    <row r="95" spans="14:17" ht="12.75">
      <c r="N95" s="50" t="s">
        <v>51</v>
      </c>
      <c r="Q95" s="4"/>
    </row>
    <row r="96" spans="1:17" ht="12.75">
      <c r="A96" s="50"/>
      <c r="Q96" s="4"/>
    </row>
    <row r="97" ht="12.75">
      <c r="Q97" s="4"/>
    </row>
    <row r="98" spans="1:17" ht="13.5">
      <c r="A98" s="49"/>
      <c r="Q98" s="4"/>
    </row>
    <row r="99" spans="1:18" ht="13.5">
      <c r="A99" s="49" t="s">
        <v>175</v>
      </c>
      <c r="Q99" s="4"/>
      <c r="R99" s="48"/>
    </row>
    <row r="100" spans="1:17" ht="13.5">
      <c r="A100" s="49" t="s">
        <v>27</v>
      </c>
      <c r="Q100" s="4"/>
    </row>
    <row r="101" ht="13.5">
      <c r="A101" s="51" t="s">
        <v>193</v>
      </c>
    </row>
    <row r="102" ht="13.5">
      <c r="A102" s="49" t="s">
        <v>52</v>
      </c>
    </row>
    <row r="103" ht="13.5">
      <c r="A103" s="49" t="s">
        <v>53</v>
      </c>
    </row>
  </sheetData>
  <sheetProtection/>
  <autoFilter ref="A15:N80"/>
  <mergeCells count="148">
    <mergeCell ref="E49:E53"/>
    <mergeCell ref="D49:D53"/>
    <mergeCell ref="C49:C53"/>
    <mergeCell ref="B49:B53"/>
    <mergeCell ref="A49:A53"/>
    <mergeCell ref="N49:N53"/>
    <mergeCell ref="M49:M53"/>
    <mergeCell ref="L49:L53"/>
    <mergeCell ref="K49:K53"/>
    <mergeCell ref="J49:J53"/>
    <mergeCell ref="L61:L65"/>
    <mergeCell ref="I49:I53"/>
    <mergeCell ref="B41:B48"/>
    <mergeCell ref="A41:A48"/>
    <mergeCell ref="N41:N48"/>
    <mergeCell ref="I41:I48"/>
    <mergeCell ref="J41:J48"/>
    <mergeCell ref="K41:K48"/>
    <mergeCell ref="L41:L48"/>
    <mergeCell ref="M41:M48"/>
    <mergeCell ref="K22:K23"/>
    <mergeCell ref="N61:N65"/>
    <mergeCell ref="C61:C65"/>
    <mergeCell ref="B61:B65"/>
    <mergeCell ref="D61:D65"/>
    <mergeCell ref="A61:A65"/>
    <mergeCell ref="E61:E65"/>
    <mergeCell ref="I61:I65"/>
    <mergeCell ref="J61:J65"/>
    <mergeCell ref="K61:K65"/>
    <mergeCell ref="G13:G14"/>
    <mergeCell ref="A54:A55"/>
    <mergeCell ref="M12:M14"/>
    <mergeCell ref="N12:N14"/>
    <mergeCell ref="D12:L12"/>
    <mergeCell ref="H13:H14"/>
    <mergeCell ref="I13:I14"/>
    <mergeCell ref="J13:J14"/>
    <mergeCell ref="A12:A14"/>
    <mergeCell ref="B12:B14"/>
    <mergeCell ref="F5:J5"/>
    <mergeCell ref="F6:J6"/>
    <mergeCell ref="F7:J7"/>
    <mergeCell ref="C8:E8"/>
    <mergeCell ref="K13:L13"/>
    <mergeCell ref="D13:D14"/>
    <mergeCell ref="E13:E14"/>
    <mergeCell ref="C9:E9"/>
    <mergeCell ref="C12:C14"/>
    <mergeCell ref="F13:F14"/>
    <mergeCell ref="A79:N79"/>
    <mergeCell ref="D35:D36"/>
    <mergeCell ref="M61:M65"/>
    <mergeCell ref="B54:B55"/>
    <mergeCell ref="E2:I2"/>
    <mergeCell ref="F8:J8"/>
    <mergeCell ref="F9:J9"/>
    <mergeCell ref="C5:E5"/>
    <mergeCell ref="C6:E6"/>
    <mergeCell ref="C7:E7"/>
    <mergeCell ref="A85:N85"/>
    <mergeCell ref="E54:E55"/>
    <mergeCell ref="D54:D55"/>
    <mergeCell ref="C54:C55"/>
    <mergeCell ref="A83:N83"/>
    <mergeCell ref="M35:M36"/>
    <mergeCell ref="L35:L36"/>
    <mergeCell ref="E35:E36"/>
    <mergeCell ref="I35:I36"/>
    <mergeCell ref="N35:N36"/>
    <mergeCell ref="F38:F39"/>
    <mergeCell ref="I38:I39"/>
    <mergeCell ref="J38:J39"/>
    <mergeCell ref="C30:C31"/>
    <mergeCell ref="A87:N87"/>
    <mergeCell ref="I54:I55"/>
    <mergeCell ref="J54:J55"/>
    <mergeCell ref="K54:K55"/>
    <mergeCell ref="L54:L55"/>
    <mergeCell ref="M54:M55"/>
    <mergeCell ref="N30:N34"/>
    <mergeCell ref="J35:J36"/>
    <mergeCell ref="M30:M34"/>
    <mergeCell ref="M38:M39"/>
    <mergeCell ref="K35:K36"/>
    <mergeCell ref="L30:L34"/>
    <mergeCell ref="N38:N39"/>
    <mergeCell ref="J30:J34"/>
    <mergeCell ref="K30:K34"/>
    <mergeCell ref="I22:I23"/>
    <mergeCell ref="L22:L23"/>
    <mergeCell ref="K38:K39"/>
    <mergeCell ref="L38:L39"/>
    <mergeCell ref="M22:M23"/>
    <mergeCell ref="A30:A34"/>
    <mergeCell ref="E30:E34"/>
    <mergeCell ref="I30:I34"/>
    <mergeCell ref="F22:F23"/>
    <mergeCell ref="C35:C36"/>
    <mergeCell ref="N22:N23"/>
    <mergeCell ref="A38:A39"/>
    <mergeCell ref="B38:B39"/>
    <mergeCell ref="D38:D39"/>
    <mergeCell ref="I25:I29"/>
    <mergeCell ref="E38:E39"/>
    <mergeCell ref="J22:J23"/>
    <mergeCell ref="B30:B32"/>
    <mergeCell ref="B33:B34"/>
    <mergeCell ref="A22:A23"/>
    <mergeCell ref="B22:B23"/>
    <mergeCell ref="E22:E23"/>
    <mergeCell ref="D22:D23"/>
    <mergeCell ref="A35:A36"/>
    <mergeCell ref="E41:E48"/>
    <mergeCell ref="D41:D48"/>
    <mergeCell ref="C41:C48"/>
    <mergeCell ref="E25:E29"/>
    <mergeCell ref="D25:D29"/>
    <mergeCell ref="D30:D34"/>
    <mergeCell ref="L70:L71"/>
    <mergeCell ref="M70:M71"/>
    <mergeCell ref="B25:B29"/>
    <mergeCell ref="N25:N29"/>
    <mergeCell ref="M25:M29"/>
    <mergeCell ref="L25:L29"/>
    <mergeCell ref="K25:K29"/>
    <mergeCell ref="J25:J29"/>
    <mergeCell ref="B35:B36"/>
    <mergeCell ref="N54:N55"/>
    <mergeCell ref="D74:D77"/>
    <mergeCell ref="E74:E77"/>
    <mergeCell ref="I74:I77"/>
    <mergeCell ref="J74:J77"/>
    <mergeCell ref="K74:K77"/>
    <mergeCell ref="E70:E71"/>
    <mergeCell ref="I70:I71"/>
    <mergeCell ref="J70:J71"/>
    <mergeCell ref="K70:K71"/>
    <mergeCell ref="L74:L77"/>
    <mergeCell ref="M74:M77"/>
    <mergeCell ref="N74:N77"/>
    <mergeCell ref="B74:B77"/>
    <mergeCell ref="A74:A77"/>
    <mergeCell ref="N70:N71"/>
    <mergeCell ref="D70:D71"/>
    <mergeCell ref="A70:A71"/>
    <mergeCell ref="B70:B71"/>
    <mergeCell ref="C70:C71"/>
  </mergeCells>
  <printOptions horizontalCentered="1"/>
  <pageMargins left="0.1968503937007874" right="0.1968503937007874" top="0.1968503937007874" bottom="0.1968503937007874" header="0.11811023622047245" footer="0.11811023622047245"/>
  <pageSetup fitToHeight="0" horizontalDpi="600" verticalDpi="600" orientation="landscape" paperSize="9" scale="60" r:id="rId1"/>
  <rowBreaks count="4" manualBreakCount="4">
    <brk id="23" max="13" man="1"/>
    <brk id="48" max="13" man="1"/>
    <brk id="65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2016-08-16T12:39:44Z</cp:lastPrinted>
  <dcterms:created xsi:type="dcterms:W3CDTF">1996-10-08T23:32:33Z</dcterms:created>
  <dcterms:modified xsi:type="dcterms:W3CDTF">2016-08-17T07:43:32Z</dcterms:modified>
  <cp:category/>
  <cp:version/>
  <cp:contentType/>
  <cp:contentStatus/>
</cp:coreProperties>
</file>