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<sst xmlns="http://schemas.openxmlformats.org/spreadsheetml/2006/main" count="36" uniqueCount="30">
  <si>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</si>
  <si>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</si>
  <si>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</si>
  <si>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</si>
  <si>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</si>
  <si>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</si>
  <si>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</si>
  <si>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</si>
  <si>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</si>
  <si>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</si>
  <si>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</si>
  <si>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</si>
  <si>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</si>
  <si>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</si>
  <si>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</si>
  <si>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</si>
  <si>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</si>
  <si>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</si>
  <si>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</si>
  <si>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</si>
  <si>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</si>
  <si>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</si>
  <si>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</si>
  <si>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</si>
  <si>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</si>
  <si>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</si>
  <si>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</si>
  <si>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</si>
  <si>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</si>
  <si>
    <t>за 2016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</si>
</sst>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2" fontId="44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F26" sqref="F2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6" customFormat="1" ht="15">
      <c r="A1" s="53" t="s">
        <v>27</v>
      </c>
      <c r="B1" s="52"/>
      <c r="C1" s="52"/>
      <c r="D1" s="52"/>
      <c r="E1" s="52"/>
      <c r="F1" s="52"/>
      <c r="G1" s="52"/>
      <c r="H1" s="52"/>
      <c r="I1" s="15"/>
    </row>
    <row r="2" spans="1:9" s="16" customFormat="1" ht="15.75" customHeight="1">
      <c r="A2" s="50" t="s">
        <v>25</v>
      </c>
      <c r="B2" s="51"/>
      <c r="C2" s="51"/>
      <c r="D2" s="51"/>
      <c r="E2" s="51"/>
      <c r="F2" s="51"/>
      <c r="G2" s="51"/>
      <c r="H2" s="51"/>
      <c r="I2" s="18"/>
    </row>
    <row r="3" spans="1:9" s="16" customFormat="1" ht="15">
      <c r="A3" s="50" t="s">
        <v>29</v>
      </c>
      <c r="B3" s="52"/>
      <c r="C3" s="52"/>
      <c r="D3" s="52"/>
      <c r="E3" s="52"/>
      <c r="F3" s="52"/>
      <c r="G3" s="52"/>
      <c r="H3" s="52"/>
      <c r="I3" s="14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57" t="s">
        <v>26</v>
      </c>
      <c r="H5" s="56" t="s">
        <v>18</v>
      </c>
      <c r="I5" s="5"/>
    </row>
    <row r="6" spans="1:9" ht="40.5" customHeight="1">
      <c r="A6" s="4"/>
      <c r="B6" s="49"/>
      <c r="C6" s="49"/>
      <c r="D6" s="49"/>
      <c r="E6" s="49"/>
      <c r="F6" s="54"/>
      <c r="G6" s="58"/>
      <c r="H6" s="56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9" t="s">
        <v>7</v>
      </c>
      <c r="C8" s="10">
        <f>SUM(C10:C21)</f>
        <v>130</v>
      </c>
      <c r="D8" s="10">
        <f>SUM(D10:D21)</f>
        <v>345</v>
      </c>
      <c r="E8" s="35"/>
      <c r="F8" s="10">
        <f>SUM(F10:F21)</f>
        <v>7</v>
      </c>
      <c r="G8" s="10">
        <f>SUM(G10:G21)</f>
        <v>128</v>
      </c>
      <c r="H8" s="31"/>
      <c r="I8" s="7"/>
    </row>
    <row r="9" spans="2:8" s="25" customFormat="1" ht="16.5" customHeight="1">
      <c r="B9" s="22" t="s">
        <v>8</v>
      </c>
      <c r="C9" s="26"/>
      <c r="D9" s="26"/>
      <c r="E9" s="26"/>
      <c r="F9" s="26"/>
      <c r="G9" s="41"/>
      <c r="H9" s="32"/>
    </row>
    <row r="10" spans="1:9" ht="16.5" customHeight="1">
      <c r="A10" s="4"/>
      <c r="B10" s="20" t="s">
        <v>0</v>
      </c>
      <c r="C10" s="12">
        <v>0</v>
      </c>
      <c r="D10" s="12">
        <v>0</v>
      </c>
      <c r="E10" s="36">
        <v>0</v>
      </c>
      <c r="F10" s="39">
        <f>C10-G10</f>
        <v>0</v>
      </c>
      <c r="G10" s="42">
        <v>0</v>
      </c>
      <c r="H10" s="31"/>
      <c r="I10" s="5"/>
    </row>
    <row r="11" spans="1:9" ht="18" customHeight="1">
      <c r="A11" s="4"/>
      <c r="B11" s="20" t="s">
        <v>5</v>
      </c>
      <c r="C11" s="12">
        <v>0</v>
      </c>
      <c r="D11" s="12">
        <v>0</v>
      </c>
      <c r="E11" s="36">
        <v>0</v>
      </c>
      <c r="F11" s="39">
        <f>C11-G11</f>
        <v>0</v>
      </c>
      <c r="G11" s="42">
        <v>0</v>
      </c>
      <c r="H11" s="31"/>
      <c r="I11" s="5"/>
    </row>
    <row r="12" spans="1:9" ht="17.25" customHeight="1">
      <c r="A12" s="4"/>
      <c r="B12" s="20" t="s">
        <v>6</v>
      </c>
      <c r="C12" s="12">
        <v>0</v>
      </c>
      <c r="D12" s="12">
        <v>0</v>
      </c>
      <c r="E12" s="37">
        <v>0</v>
      </c>
      <c r="F12" s="37">
        <v>0</v>
      </c>
      <c r="G12" s="42">
        <v>0</v>
      </c>
      <c r="H12" s="31"/>
      <c r="I12" s="5"/>
    </row>
    <row r="13" spans="1:9" ht="17.25" customHeight="1">
      <c r="A13" s="4"/>
      <c r="B13" s="20" t="s">
        <v>21</v>
      </c>
      <c r="C13" s="12">
        <v>0</v>
      </c>
      <c r="D13" s="12">
        <v>0</v>
      </c>
      <c r="E13" s="37">
        <v>0</v>
      </c>
      <c r="F13" s="37"/>
      <c r="G13" s="42">
        <v>0</v>
      </c>
      <c r="H13" s="31"/>
      <c r="I13" s="5"/>
    </row>
    <row r="14" spans="1:9" ht="16.5" customHeight="1">
      <c r="A14" s="4"/>
      <c r="B14" s="20" t="s">
        <v>22</v>
      </c>
      <c r="C14" s="12">
        <v>0</v>
      </c>
      <c r="D14" s="12">
        <v>0</v>
      </c>
      <c r="E14" s="37">
        <v>0</v>
      </c>
      <c r="F14" s="37">
        <v>0</v>
      </c>
      <c r="G14" s="42">
        <v>0</v>
      </c>
      <c r="H14" s="31"/>
      <c r="I14" s="5"/>
    </row>
    <row r="15" spans="1:9" ht="16.5" customHeight="1">
      <c r="A15" s="4"/>
      <c r="B15" s="20" t="s">
        <v>23</v>
      </c>
      <c r="C15" s="12">
        <v>0</v>
      </c>
      <c r="D15" s="12">
        <v>0</v>
      </c>
      <c r="E15" s="37">
        <v>0</v>
      </c>
      <c r="F15" s="37">
        <v>0</v>
      </c>
      <c r="G15" s="42">
        <v>0</v>
      </c>
      <c r="H15" s="31"/>
      <c r="I15" s="5"/>
    </row>
    <row r="16" spans="1:9" ht="15.75" customHeight="1">
      <c r="A16" s="4"/>
      <c r="B16" s="20" t="s">
        <v>24</v>
      </c>
      <c r="C16" s="12">
        <v>0</v>
      </c>
      <c r="D16" s="12">
        <v>0</v>
      </c>
      <c r="E16" s="37">
        <v>0</v>
      </c>
      <c r="F16" s="37">
        <v>0</v>
      </c>
      <c r="G16" s="42">
        <v>0</v>
      </c>
      <c r="H16" s="33"/>
      <c r="I16" s="5"/>
    </row>
    <row r="17" spans="2:9" s="21" customFormat="1" ht="15.75" customHeight="1">
      <c r="B17" s="22" t="s">
        <v>9</v>
      </c>
      <c r="C17" s="23"/>
      <c r="D17" s="23"/>
      <c r="E17" s="38"/>
      <c r="F17" s="38"/>
      <c r="G17" s="43"/>
      <c r="H17" s="34"/>
      <c r="I17" s="24"/>
    </row>
    <row r="18" spans="1:9" ht="15" customHeight="1">
      <c r="A18" s="4"/>
      <c r="B18" s="20" t="s">
        <v>10</v>
      </c>
      <c r="C18" s="12">
        <v>80</v>
      </c>
      <c r="D18" s="12">
        <v>251</v>
      </c>
      <c r="E18" s="39">
        <f>D18/C18</f>
        <v>3.1375</v>
      </c>
      <c r="F18" s="39">
        <v>2</v>
      </c>
      <c r="G18" s="42">
        <v>83</v>
      </c>
      <c r="H18" s="45">
        <v>18.78</v>
      </c>
      <c r="I18" s="5"/>
    </row>
    <row r="19" spans="1:9" ht="17.25" customHeight="1">
      <c r="A19" s="4"/>
      <c r="B19" s="20" t="s">
        <v>11</v>
      </c>
      <c r="C19" s="12">
        <v>0</v>
      </c>
      <c r="D19" s="12">
        <v>0</v>
      </c>
      <c r="E19" s="37">
        <v>0</v>
      </c>
      <c r="F19" s="37">
        <v>0</v>
      </c>
      <c r="G19" s="42">
        <v>0</v>
      </c>
      <c r="H19" s="46"/>
      <c r="I19" s="5"/>
    </row>
    <row r="20" spans="1:9" ht="17.25" customHeight="1">
      <c r="A20" s="4"/>
      <c r="B20" s="19" t="s">
        <v>12</v>
      </c>
      <c r="C20" s="12">
        <v>50</v>
      </c>
      <c r="D20" s="12">
        <v>94</v>
      </c>
      <c r="E20" s="39">
        <f>D20/C20</f>
        <v>1.88</v>
      </c>
      <c r="F20" s="39">
        <f>C20-G20</f>
        <v>5</v>
      </c>
      <c r="G20" s="42">
        <v>45</v>
      </c>
      <c r="H20" s="45">
        <v>19</v>
      </c>
      <c r="I20" s="5"/>
    </row>
    <row r="21" spans="1:9" ht="17.25" customHeight="1">
      <c r="A21" s="4"/>
      <c r="B21" s="19" t="s">
        <v>13</v>
      </c>
      <c r="C21" s="12">
        <v>0</v>
      </c>
      <c r="D21" s="12">
        <v>0</v>
      </c>
      <c r="E21" s="39">
        <v>0</v>
      </c>
      <c r="F21" s="39">
        <f>C21-G21</f>
        <v>0</v>
      </c>
      <c r="G21" s="42">
        <v>0</v>
      </c>
      <c r="H21" s="47"/>
      <c r="I21" s="5"/>
    </row>
    <row r="22" spans="1:9" s="1" customFormat="1" ht="30.75" customHeight="1">
      <c r="A22" s="7"/>
      <c r="B22" s="19" t="s">
        <v>14</v>
      </c>
      <c r="C22" s="11">
        <v>707</v>
      </c>
      <c r="D22" s="11"/>
      <c r="E22" s="40"/>
      <c r="F22" s="11">
        <f>F23+F24</f>
        <v>0</v>
      </c>
      <c r="G22" s="11">
        <f>G23+G24</f>
        <v>707</v>
      </c>
      <c r="H22" s="47" t="s">
        <v>1</v>
      </c>
      <c r="I22" s="7"/>
    </row>
    <row r="23" spans="1:9" ht="31.5" customHeight="1">
      <c r="A23" s="4"/>
      <c r="B23" s="20" t="s">
        <v>15</v>
      </c>
      <c r="C23" s="12">
        <v>79</v>
      </c>
      <c r="D23" s="10" t="s">
        <v>1</v>
      </c>
      <c r="E23" s="40" t="s">
        <v>1</v>
      </c>
      <c r="F23" s="37">
        <v>0</v>
      </c>
      <c r="G23" s="44">
        <f>C23</f>
        <v>79</v>
      </c>
      <c r="H23" s="40" t="s">
        <v>1</v>
      </c>
      <c r="I23" s="5"/>
    </row>
    <row r="24" spans="1:9" ht="29.25" customHeight="1">
      <c r="A24" s="4"/>
      <c r="B24" s="20" t="s">
        <v>16</v>
      </c>
      <c r="C24" s="12">
        <v>628</v>
      </c>
      <c r="D24" s="10" t="s">
        <v>1</v>
      </c>
      <c r="E24" s="40" t="s">
        <v>1</v>
      </c>
      <c r="F24" s="37">
        <v>0</v>
      </c>
      <c r="G24" s="44">
        <f>C24</f>
        <v>628</v>
      </c>
      <c r="H24" s="40" t="s">
        <v>1</v>
      </c>
      <c r="I24" s="5"/>
    </row>
    <row r="25" spans="1:9" s="1" customFormat="1" ht="15">
      <c r="A25" s="7"/>
      <c r="B25" s="13" t="s">
        <v>2</v>
      </c>
      <c r="C25" s="10">
        <f>C8+C22</f>
        <v>837</v>
      </c>
      <c r="D25" s="10">
        <f>D8+D22</f>
        <v>345</v>
      </c>
      <c r="E25" s="35"/>
      <c r="F25" s="10">
        <v>7</v>
      </c>
      <c r="G25" s="11">
        <f>SUM(G8+G22)</f>
        <v>835</v>
      </c>
      <c r="H25" s="45"/>
      <c r="I25" s="7"/>
    </row>
    <row r="26" spans="1:9" s="1" customFormat="1" ht="15">
      <c r="A26" s="7"/>
      <c r="B26" s="28"/>
      <c r="C26" s="29"/>
      <c r="D26" s="29"/>
      <c r="E26" s="29"/>
      <c r="F26" s="29"/>
      <c r="G26" s="17"/>
      <c r="H26" s="30"/>
      <c r="I26" s="7"/>
    </row>
    <row r="27" spans="1:9" s="27" customFormat="1" ht="15.75" customHeight="1">
      <c r="A27" s="5"/>
      <c r="B27" s="55" t="s">
        <v>28</v>
      </c>
      <c r="C27" s="55"/>
      <c r="D27" s="55"/>
      <c r="E27" s="55"/>
      <c r="F27" s="55"/>
      <c r="G27" s="55"/>
      <c r="H27" s="55"/>
      <c r="I27" s="5"/>
    </row>
  </sheetData>
  <sheetProtection/>
  <mergeCells count="11">
    <mergeCell ref="C5:C6"/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Максимович Раиса Владимировна</cp:lastModifiedBy>
  <cp:lastPrinted>2017-01-18T11:53:44Z</cp:lastPrinted>
  <dcterms:created xsi:type="dcterms:W3CDTF">1996-10-08T23:32:33Z</dcterms:created>
  <dcterms:modified xsi:type="dcterms:W3CDTF">2017-01-19T11:19:36Z</dcterms:modified>
  <cp:category/>
  <cp:version/>
  <cp:contentType/>
  <cp:contentStatus/>
</cp:coreProperties>
</file>